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格1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<sst xmlns="http://schemas.openxmlformats.org/spreadsheetml/2006/main" count="211" uniqueCount="170">
  <si>
    <t>2022年一季度自治区盟市、旗县两级行政区域商标注册申请量、注册量统计表</t>
  </si>
  <si>
    <t>盟市</t>
  </si>
  <si>
    <t>县（旗、区）</t>
  </si>
  <si>
    <t>申请件数</t>
  </si>
  <si>
    <t>注册件数</t>
  </si>
  <si>
    <t>有效注册量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</si>
  <si>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</si>
  <si>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</si>
  <si>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</si>
  <si>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</si>
  <si>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</si>
  <si>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</si>
  <si>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</si>
  <si>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</si>
  <si>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</si>
  <si>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</si>
  <si>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</si>
  <si>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</si>
  <si>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</si>
  <si>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</si>
  <si>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</si>
  <si>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</si>
  <si>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</si>
  <si>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</si>
  <si>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</si>
  <si>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</si>
  <si>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</si>
  <si>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</si>
  <si>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</si>
  <si>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</si>
  <si>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</si>
  <si>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</si>
  <si>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</si>
  <si>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</si>
  <si>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</si>
  <si>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</si>
  <si>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</si>
  <si>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</si>
  <si>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</si>
  <si>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</si>
  <si>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</si>
  <si>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</si>
  <si>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</si>
  <si>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</si>
  <si>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</si>
  <si>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</si>
  <si>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</si>
  <si>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</si>
  <si>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</si>
  <si>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</si>
  <si>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</si>
  <si>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</si>
  <si>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</si>
  <si>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</si>
  <si>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</si>
  <si>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</si>
  <si>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</si>
  <si>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</si>
  <si>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</si>
  <si>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</si>
  <si>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</si>
  <si>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</si>
  <si>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</si>
  <si>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</si>
  <si>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</si>
  <si>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</si>
  <si>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</si>
  <si>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</si>
  <si>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</si>
  <si>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</si>
  <si>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</si>
  <si>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</si>
  <si>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</si>
  <si>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</si>
  <si>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</si>
  <si>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</si>
  <si>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</si>
  <si>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</si>
  <si>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</si>
  <si>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</si>
  <si>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</si>
  <si>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</si>
  <si>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</si>
  <si>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</si>
  <si>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</si>
  <si>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</si>
  <si>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</si>
  <si>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</si>
  <si>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</si>
  <si>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</si>
  <si>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</si>
  <si>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</si>
  <si>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</si>
  <si>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</si>
  <si>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</si>
  <si>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</si>
  <si>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</si>
  <si>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</si>
  <si>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</si>
  <si>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</si>
  <si>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</si>
  <si>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</si>
  <si>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</si>
  <si>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</si>
  <si>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</si>
  <si>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</si>
  <si>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</si>
  <si>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</si>
  <si>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</si>
  <si>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</si>
  <si>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</si>
  <si>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</si>
  <si>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</si>
  <si>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</si>
  <si>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</si>
  <si>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</si>
  <si>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</si>
  <si>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</si>
  <si>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</si>
  <si>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</si>
  <si>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</si>
  <si>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</si>
  <si>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说明：申请件数、注册件数指2021.12.16-2022.3.15的商标统计情况，其他指截至2022.3.15的统计情况</t>
  </si>
  <si>
    <t>年度</t>
  </si>
  <si>
    <t>商标</t>
  </si>
  <si>
    <t>马德里</t>
  </si>
  <si>
    <t>地理标志证明商标</t>
  </si>
  <si>
    <t>地理标志保护产品</t>
  </si>
  <si>
    <t>驰名商标</t>
  </si>
  <si>
    <t>著名商标</t>
  </si>
  <si>
    <t>申请量</t>
  </si>
  <si>
    <t>注册量</t>
  </si>
  <si>
    <t>商标国际注册申请</t>
  </si>
  <si>
    <t>截至2022年一季度</t>
  </si>
  <si>
    <t>政策取消</t>
  </si>
  <si>
    <t>2022一季度</t>
  </si>
  <si>
    <t>合计</t>
  </si>
  <si>
    <t>商标申请量</t>
  </si>
  <si>
    <t>商标注册量</t>
  </si>
  <si>
    <t>2022（1-3月）</t>
  </si>
  <si>
    <t>占比</t>
  </si>
  <si>
    <t>84763件</t>
  </si>
  <si>
    <t>35334件</t>
  </si>
  <si>
    <t>18067件</t>
  </si>
  <si>
    <t>10746件</t>
  </si>
  <si>
    <t>20460件</t>
  </si>
  <si>
    <t>35661件</t>
  </si>
  <si>
    <t>12141件</t>
  </si>
  <si>
    <t>14961件</t>
  </si>
  <si>
    <t>39502件</t>
  </si>
  <si>
    <t>22546件</t>
  </si>
  <si>
    <t>3891件</t>
  </si>
  <si>
    <t>4678件</t>
  </si>
  <si>
    <t>1644件</t>
  </si>
  <si>
    <t>975件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</si>
  <si>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</si>
  <si>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</si>
  <si>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</si>
  <si>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</si>
  <si>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</si>
  <si>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</si>
  <si>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</si>
  <si>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</si>
  <si>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</si>
  <si>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</si>
  <si>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</si>
  <si>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2022年（1—3月）</t>
  </si>
  <si>
    <t>当年度申请量</t>
  </si>
  <si>
    <t>累计申请量</t>
  </si>
  <si>
    <t>（上半年）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</si>
</sst>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rgb="FF333333"/>
      <name val="仿宋"/>
      <charset val="134"/>
    </font>
    <font>
      <sz val="12"/>
      <color theme="1"/>
      <name val="仿宋"/>
      <charset val="134"/>
    </font>
    <font>
      <sz val="12"/>
      <color theme="1"/>
      <name val="SimSun"/>
      <charset val="134"/>
    </font>
    <font>
      <b/>
      <sz val="11"/>
      <color theme="1"/>
      <name val="宋体"/>
      <charset val="134"/>
      <scheme val="minor"/>
    </font>
    <font>
      <sz val="10.5"/>
      <name val="宋体"/>
      <charset val="134"/>
    </font>
    <font>
      <sz val="10.55"/>
      <color rgb="FF000000"/>
      <name val="Arial"/>
      <charset val="134"/>
    </font>
    <font>
      <sz val="10.5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0" fontId="1" fillId="0" borderId="0" xfId="0" applyNumberFormat="1" applyFont="1" applyAlignment="1">
      <alignment horizontal="justify"/>
    </xf>
    <xf numFmtId="0" fontId="3" fillId="0" borderId="5" xfId="0" applyFont="1" applyBorder="1" applyAlignment="1">
      <alignment horizontal="center" wrapText="1"/>
    </xf>
    <xf numFmtId="0" fontId="0" fillId="0" borderId="3" xfId="0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0" fontId="0" fillId="0" borderId="0" xfId="11" applyNumberFormat="1" applyAlignment="1"/>
    <xf numFmtId="0" fontId="5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3.xml"/><Relationship Id="rId2" Type="http://schemas.microsoft.com/office/2011/relationships/chartStyle" Target="style3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730849478390462"/>
          <c:y val="0.105675146771037"/>
          <c:w val="0.906547441629409"/>
          <c:h val="0.653379497215114"/>
        </c:manualLayout>
      </c:layout>
      <c:lineChart>
        <c:grouping val="standard"/>
        <c:varyColors val="0"/>
        <c:ser>
          <c:idx val="0"/>
          <c:order val="0"/>
          <c:tx>
            <c:strRef>
              <c:f>Sheet1!$F$21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0.02709619147975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024838175523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022580159566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29806259314456"/>
                  <c:y val="-0.0361282553063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447093889716841"/>
                  <c:y val="-0.04516031913292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14903129657228"/>
                  <c:y val="-0.05419238295950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432190760059613"/>
                  <c:y val="0.006774047869938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15448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014903129657228"/>
                  <c:y val="0.022580159566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80874316939891"/>
                      <c:h val="0.0419990967936173"/>
                    </c:manualLayout>
                  </c15:layout>
                </c:ext>
              </c:extLst>
            </c:dLbl>
            <c:dLbl>
              <c:idx val="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0894187779433681"/>
                  <c:y val="0.0203221436098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17621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06610161"/>
        <c:axId val="267322292"/>
      </c:lineChart>
      <c:catAx>
        <c:axId val="90661016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7322292"/>
        <c:crosses val="autoZero"/>
        <c:auto val="1"/>
        <c:lblAlgn val="ctr"/>
        <c:lblOffset val="100"/>
        <c:noMultiLvlLbl val="0"/>
      </c:catAx>
      <c:valAx>
        <c:axId val="2673222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61016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15448</c:v>
                </c:pt>
              </c:numCache>
            </c:numRef>
          </c:val>
        </c:ser>
        <c:ser>
          <c:idx val="1"/>
          <c:order val="1"/>
          <c:tx>
            <c:strRef>
              <c:f>Sheet1!$G$21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Sheet1!$E$22:$E$33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2022（1-3月）</c:v>
                </c:pt>
              </c:strCache>
            </c:strRef>
          </c:cat>
          <c:val>
            <c:numRef>
              <c:f>Sheet1!$G$22:$G$33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17621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36300"/>
        <c:axId val="594734529"/>
      </c:barChart>
      <c:catAx>
        <c:axId val="4583363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4734529"/>
        <c:crosses val="autoZero"/>
        <c:auto val="1"/>
        <c:lblAlgn val="ctr"/>
        <c:lblOffset val="100"/>
        <c:noMultiLvlLbl val="0"/>
      </c:catAx>
      <c:valAx>
        <c:axId val="59473452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83363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01736111111111"/>
          <c:y val="0.210648148148148"/>
          <c:w val="0.405555555555556"/>
          <c:h val="0.675925925925926"/>
        </c:manualLayout>
      </c:layout>
      <c:pieChart>
        <c:varyColors val="1"/>
        <c:ser>
          <c:idx val="0"/>
          <c:order val="0"/>
          <c:tx>
            <c:strRef>
              <c:f>Sheet1!$E$47</c:f>
              <c:strCache>
                <c:ptCount val="1"/>
                <c:pt idx="0">
                  <c:v>占比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rgbClr val="D6AF14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srgbClr val="9A7A0E">
                    <a:alpha val="40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rgbClr val="19B0A6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srgbClr val="128178">
                    <a:alpha val="40000"/>
                  </a:srgbClr>
                </a:outerShdw>
              </a:effectLst>
            </c:spPr>
          </c:dPt>
          <c:dPt>
            <c:idx val="2"/>
            <c:bubble3D val="0"/>
            <c:spPr>
              <a:solidFill>
                <a:srgbClr val="1890B3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srgbClr val="1890B3">
                    <a:alpha val="40000"/>
                  </a:srgbClr>
                </a:outerShdw>
              </a:effectLst>
            </c:spPr>
          </c:dPt>
          <c:dPt>
            <c:idx val="3"/>
            <c:bubble3D val="0"/>
            <c:spPr>
              <a:solidFill>
                <a:srgbClr val="435D5A"/>
              </a:solidFill>
              <a:ln w="19050">
                <a:solidFill>
                  <a:schemeClr val="lt1"/>
                </a:solidFill>
              </a:ln>
              <a:effectLst>
                <a:outerShdw blurRad="50800" dist="50800" dir="5400000" algn="ctr" rotWithShape="0">
                  <a:srgbClr val="435D5A">
                    <a:alpha val="100000"/>
                  </a:srgb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10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Sheet1!$C$48:$D$61</c:f>
              <c:multiLvlStrCache>
                <c:ptCount val="14"/>
                <c:lvl>
                  <c:pt idx="0">
                    <c:v>84763件</c:v>
                  </c:pt>
                  <c:pt idx="1">
                    <c:v>35334件</c:v>
                  </c:pt>
                  <c:pt idx="2">
                    <c:v>18067件</c:v>
                  </c:pt>
                  <c:pt idx="3">
                    <c:v>10746件</c:v>
                  </c:pt>
                  <c:pt idx="4">
                    <c:v>20460件</c:v>
                  </c:pt>
                  <c:pt idx="5">
                    <c:v>35661件</c:v>
                  </c:pt>
                  <c:pt idx="6">
                    <c:v>12141件</c:v>
                  </c:pt>
                  <c:pt idx="7">
                    <c:v>14961件</c:v>
                  </c:pt>
                  <c:pt idx="8">
                    <c:v>39502件</c:v>
                  </c:pt>
                  <c:pt idx="9">
                    <c:v>22546件</c:v>
                  </c:pt>
                  <c:pt idx="10">
                    <c:v>3891件</c:v>
                  </c:pt>
                  <c:pt idx="11">
                    <c:v>4678件</c:v>
                  </c:pt>
                  <c:pt idx="12">
                    <c:v>1644件</c:v>
                  </c:pt>
                  <c:pt idx="13">
                    <c:v>975件</c:v>
                  </c:pt>
                </c:lvl>
                <c:lvl>
                  <c:pt idx="0">
                    <c:v>呼和浩特市</c:v>
                  </c:pt>
                  <c:pt idx="1">
                    <c:v>包头市</c:v>
                  </c:pt>
                  <c:pt idx="2">
                    <c:v>呼伦贝尔市</c:v>
                  </c:pt>
                  <c:pt idx="3">
                    <c:v>兴安盟</c:v>
                  </c:pt>
                  <c:pt idx="4">
                    <c:v>通辽市</c:v>
                  </c:pt>
                  <c:pt idx="5">
                    <c:v>赤峰市</c:v>
                  </c:pt>
                  <c:pt idx="6">
                    <c:v>锡林郭勒盟</c:v>
                  </c:pt>
                  <c:pt idx="7">
                    <c:v>乌兰察布市</c:v>
                  </c:pt>
                  <c:pt idx="8">
                    <c:v>鄂尔多斯市</c:v>
                  </c:pt>
                  <c:pt idx="9">
                    <c:v>巴彦淖尔市</c:v>
                  </c:pt>
                  <c:pt idx="10">
                    <c:v>乌海市</c:v>
                  </c:pt>
                  <c:pt idx="11">
                    <c:v>阿拉善盟</c:v>
                  </c:pt>
                  <c:pt idx="12">
                    <c:v>满洲里市</c:v>
                  </c:pt>
                  <c:pt idx="13">
                    <c:v>二连浩特市</c:v>
                  </c:pt>
                </c:lvl>
              </c:multiLvlStrCache>
            </c:multiLvlStrRef>
          </c:cat>
          <c:val>
            <c:numRef>
              <c:f>Sheet1!$E$48:$E$61</c:f>
              <c:numCache>
                <c:formatCode>0.00%</c:formatCode>
                <c:ptCount val="14"/>
                <c:pt idx="0">
                  <c:v>0.2722</c:v>
                </c:pt>
                <c:pt idx="1">
                  <c:v>0.1135</c:v>
                </c:pt>
                <c:pt idx="2">
                  <c:v>0.058</c:v>
                </c:pt>
                <c:pt idx="3">
                  <c:v>0.0345</c:v>
                </c:pt>
                <c:pt idx="4">
                  <c:v>0.0657</c:v>
                </c:pt>
                <c:pt idx="5">
                  <c:v>0.1145</c:v>
                </c:pt>
                <c:pt idx="6">
                  <c:v>0.039</c:v>
                </c:pt>
                <c:pt idx="7">
                  <c:v>0.048</c:v>
                </c:pt>
                <c:pt idx="8">
                  <c:v>0.1269</c:v>
                </c:pt>
                <c:pt idx="9">
                  <c:v>0.0724</c:v>
                </c:pt>
                <c:pt idx="10">
                  <c:v>0.0125</c:v>
                </c:pt>
                <c:pt idx="11">
                  <c:v>0.015</c:v>
                </c:pt>
                <c:pt idx="12">
                  <c:v>0.0053</c:v>
                </c:pt>
                <c:pt idx="13">
                  <c:v>0.0031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2011-2022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年（</a:t>
            </a: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1-3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月）二连浩特市注册商标发展数据增长对比图</a:t>
            </a:r>
            <a:endParaRPr lang="en-US" altLang="en-US" sz="1200">
              <a:solidFill>
                <a:schemeClr val="tx1"/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38530631045601"/>
          <c:y val="0.02071414480173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47075080608015"/>
          <c:y val="0.141842572499507"/>
          <c:w val="0.891685859051129"/>
          <c:h val="0.5824422963109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259097190234915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3818516812528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03638876093966"/>
                  <c:y val="-0.03846912606036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31091662828189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97282358360203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091662828189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48364808843850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57001381851681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90925840626439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690925840626439"/>
                  <c:y val="-0.0236733083448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181943804698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138185168125288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Sheet1!$C$65:$C$76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2022年（1—3月）</c:v>
                </c:pt>
              </c:strCache>
            </c:strRef>
          </c:cat>
          <c:val>
            <c:numRef>
              <c:f>Sheet1!$D$65:$D$76</c:f>
              <c:numCache>
                <c:formatCode>General</c:formatCode>
                <c:ptCount val="12"/>
                <c:pt idx="0">
                  <c:v>52</c:v>
                </c:pt>
                <c:pt idx="1">
                  <c:v>78</c:v>
                </c:pt>
                <c:pt idx="2">
                  <c:v>88</c:v>
                </c:pt>
                <c:pt idx="3">
                  <c:v>112</c:v>
                </c:pt>
                <c:pt idx="4">
                  <c:v>210</c:v>
                </c:pt>
                <c:pt idx="5">
                  <c:v>242</c:v>
                </c:pt>
                <c:pt idx="6">
                  <c:v>303</c:v>
                </c:pt>
                <c:pt idx="7">
                  <c:v>402</c:v>
                </c:pt>
                <c:pt idx="8">
                  <c:v>511</c:v>
                </c:pt>
                <c:pt idx="9">
                  <c:v>666</c:v>
                </c:pt>
                <c:pt idx="10">
                  <c:v>890</c:v>
                </c:pt>
                <c:pt idx="11">
                  <c:v>975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439315523"/>
        <c:axId val="569836812"/>
      </c:lineChart>
      <c:catAx>
        <c:axId val="4393155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9836812"/>
        <c:crosses val="autoZero"/>
        <c:auto val="1"/>
        <c:lblAlgn val="ctr"/>
        <c:lblOffset val="100"/>
        <c:noMultiLvlLbl val="0"/>
      </c:catAx>
      <c:valAx>
        <c:axId val="5698368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93155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2022</a:t>
            </a:r>
            <a:r>
              <a:rPr altLang="en-US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年度（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1-3</a:t>
            </a:r>
            <a:r>
              <a:rPr altLang="en-US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月）盟市注册商标数据发展柱状图</a:t>
            </a:r>
            <a:endParaRPr lang="en-US" altLang="en-US"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Sheet1!$C$87:$C$100</c:f>
              <c:strCache>
                <c:ptCount val="14"/>
                <c:pt idx="0">
                  <c:v>呼和浩特市</c:v>
                </c:pt>
                <c:pt idx="1">
                  <c:v>包头市</c:v>
                </c:pt>
                <c:pt idx="2">
                  <c:v>呼伦贝尔市</c:v>
                </c:pt>
                <c:pt idx="3">
                  <c:v>兴安盟</c:v>
                </c:pt>
                <c:pt idx="4">
                  <c:v>通辽市</c:v>
                </c:pt>
                <c:pt idx="5">
                  <c:v>赤峰市</c:v>
                </c:pt>
                <c:pt idx="6">
                  <c:v>锡林郭勒盟</c:v>
                </c:pt>
                <c:pt idx="7">
                  <c:v>乌兰察布市</c:v>
                </c:pt>
                <c:pt idx="8">
                  <c:v>鄂尔多斯市</c:v>
                </c:pt>
                <c:pt idx="9">
                  <c:v>巴彦淖尔市</c:v>
                </c:pt>
                <c:pt idx="10">
                  <c:v>乌海市</c:v>
                </c:pt>
                <c:pt idx="11">
                  <c:v>阿拉善盟</c:v>
                </c:pt>
                <c:pt idx="12">
                  <c:v>满洲里市</c:v>
                </c:pt>
                <c:pt idx="13">
                  <c:v>二连浩特市</c:v>
                </c:pt>
              </c:strCache>
            </c:strRef>
          </c:cat>
          <c:val>
            <c:numRef>
              <c:f>Sheet1!$D$87:$D$100</c:f>
              <c:numCache>
                <c:formatCode>General</c:formatCode>
                <c:ptCount val="14"/>
                <c:pt idx="0">
                  <c:v>84763</c:v>
                </c:pt>
                <c:pt idx="1">
                  <c:v>35334</c:v>
                </c:pt>
                <c:pt idx="2">
                  <c:v>18067</c:v>
                </c:pt>
                <c:pt idx="3">
                  <c:v>10746</c:v>
                </c:pt>
                <c:pt idx="4">
                  <c:v>20460</c:v>
                </c:pt>
                <c:pt idx="5">
                  <c:v>35661</c:v>
                </c:pt>
                <c:pt idx="6">
                  <c:v>12141</c:v>
                </c:pt>
                <c:pt idx="7">
                  <c:v>14961</c:v>
                </c:pt>
                <c:pt idx="8">
                  <c:v>39502</c:v>
                </c:pt>
                <c:pt idx="9">
                  <c:v>22546</c:v>
                </c:pt>
                <c:pt idx="10">
                  <c:v>3891</c:v>
                </c:pt>
                <c:pt idx="11">
                  <c:v>4678</c:v>
                </c:pt>
                <c:pt idx="12">
                  <c:v>1644</c:v>
                </c:pt>
                <c:pt idx="13">
                  <c:v>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4885394"/>
        <c:axId val="922722115"/>
      </c:barChart>
      <c:catAx>
        <c:axId val="93488539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2722115"/>
        <c:crosses val="autoZero"/>
        <c:auto val="1"/>
        <c:lblAlgn val="ctr"/>
        <c:lblOffset val="100"/>
        <c:noMultiLvlLbl val="0"/>
      </c:catAx>
      <c:valAx>
        <c:axId val="9227221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488539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内蒙古自治区马德里商标国际注册申请量柱状图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Sheet1!$D$105</c:f>
              <c:strCache>
                <c:ptCount val="1"/>
                <c:pt idx="0">
                  <c:v>当年度申请量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（上半年）</c:v>
                </c:pt>
              </c:strCache>
            </c:strRef>
          </c:cat>
          <c:val>
            <c:numRef>
              <c:f>Sheet1!$D$106:$D$115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13</c:v>
                </c:pt>
                <c:pt idx="6">
                  <c:v>66</c:v>
                </c:pt>
                <c:pt idx="7">
                  <c:v>32</c:v>
                </c:pt>
                <c:pt idx="8">
                  <c:v>14</c:v>
                </c:pt>
              </c:numCache>
            </c:numRef>
          </c:val>
        </c:ser>
        <c:ser>
          <c:idx val="1"/>
          <c:order val="1"/>
          <c:tx>
            <c:strRef>
              <c:f>Sheet1!$E$105</c:f>
              <c:strCache>
                <c:ptCount val="1"/>
                <c:pt idx="0">
                  <c:v>累计申请量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（上半年）</c:v>
                </c:pt>
              </c:strCache>
            </c:strRef>
          </c:cat>
          <c:val>
            <c:numRef>
              <c:f>Sheet1!$E$106:$E$115</c:f>
              <c:numCache>
                <c:formatCode>General</c:formatCode>
                <c:ptCount val="10"/>
                <c:pt idx="0">
                  <c:v>4</c:v>
                </c:pt>
                <c:pt idx="1">
                  <c:v>15</c:v>
                </c:pt>
                <c:pt idx="2">
                  <c:v>22</c:v>
                </c:pt>
                <c:pt idx="3">
                  <c:v>30</c:v>
                </c:pt>
                <c:pt idx="4">
                  <c:v>33</c:v>
                </c:pt>
                <c:pt idx="5">
                  <c:v>46</c:v>
                </c:pt>
                <c:pt idx="6">
                  <c:v>112</c:v>
                </c:pt>
                <c:pt idx="7">
                  <c:v>144</c:v>
                </c:pt>
                <c:pt idx="8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9496"/>
        <c:axId val="953376276"/>
      </c:barChart>
      <c:catAx>
        <c:axId val="443019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3376276"/>
        <c:crosses val="autoZero"/>
        <c:auto val="1"/>
        <c:lblAlgn val="ctr"/>
        <c:lblOffset val="100"/>
        <c:noMultiLvlLbl val="0"/>
      </c:catAx>
      <c:valAx>
        <c:axId val="9533762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0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482600</xdr:colOff>
      <xdr:row>3</xdr:row>
      <xdr:rowOff>1024890</xdr:rowOff>
    </xdr:from>
    <xdr:to>
      <xdr:col>20</xdr:col>
      <xdr:colOff>15875</xdr:colOff>
      <xdr:row>15</xdr:row>
      <xdr:rowOff>262255</xdr:rowOff>
    </xdr:to>
    <xdr:graphicFrame>
      <xdr:nvGraphicFramePr>
        <xdr:cNvPr id="3" name="图表 2"/>
        <xdr:cNvGraphicFramePr/>
      </xdr:nvGraphicFramePr>
      <xdr:xfrm>
        <a:off x="8264525" y="1910715"/>
        <a:ext cx="6667500" cy="3218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50800</xdr:colOff>
      <xdr:row>16</xdr:row>
      <xdr:rowOff>158750</xdr:rowOff>
    </xdr:from>
    <xdr:to>
      <xdr:col>18</xdr:col>
      <xdr:colOff>555625</xdr:colOff>
      <xdr:row>38</xdr:row>
      <xdr:rowOff>111125</xdr:rowOff>
    </xdr:to>
    <xdr:graphicFrame>
      <xdr:nvGraphicFramePr>
        <xdr:cNvPr id="5" name="图表 4"/>
        <xdr:cNvGraphicFramePr/>
      </xdr:nvGraphicFramePr>
      <xdr:xfrm>
        <a:off x="6461125" y="5292725"/>
        <a:ext cx="7639050" cy="3914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679450</xdr:colOff>
      <xdr:row>41</xdr:row>
      <xdr:rowOff>168910</xdr:rowOff>
    </xdr:from>
    <xdr:to>
      <xdr:col>17</xdr:col>
      <xdr:colOff>317500</xdr:colOff>
      <xdr:row>60</xdr:row>
      <xdr:rowOff>244475</xdr:rowOff>
    </xdr:to>
    <xdr:graphicFrame>
      <xdr:nvGraphicFramePr>
        <xdr:cNvPr id="12" name="图表 11" descr="7b0a202020202263686172745265734964223a20223230343731333737220a7d0a"/>
        <xdr:cNvGraphicFramePr/>
      </xdr:nvGraphicFramePr>
      <xdr:xfrm>
        <a:off x="5718175" y="9779635"/>
        <a:ext cx="7458075" cy="4580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307975</xdr:colOff>
      <xdr:row>65</xdr:row>
      <xdr:rowOff>47625</xdr:rowOff>
    </xdr:from>
    <xdr:to>
      <xdr:col>13</xdr:col>
      <xdr:colOff>335915</xdr:colOff>
      <xdr:row>83</xdr:row>
      <xdr:rowOff>161290</xdr:rowOff>
    </xdr:to>
    <xdr:graphicFrame>
      <xdr:nvGraphicFramePr>
        <xdr:cNvPr id="13" name="图表 12"/>
        <xdr:cNvGraphicFramePr/>
      </xdr:nvGraphicFramePr>
      <xdr:xfrm>
        <a:off x="4660900" y="15116175"/>
        <a:ext cx="5514340" cy="3218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841375</xdr:colOff>
      <xdr:row>86</xdr:row>
      <xdr:rowOff>50800</xdr:rowOff>
    </xdr:from>
    <xdr:to>
      <xdr:col>11</xdr:col>
      <xdr:colOff>365125</xdr:colOff>
      <xdr:row>102</xdr:row>
      <xdr:rowOff>50800</xdr:rowOff>
    </xdr:to>
    <xdr:graphicFrame>
      <xdr:nvGraphicFramePr>
        <xdr:cNvPr id="14" name="图表 13"/>
        <xdr:cNvGraphicFramePr/>
      </xdr:nvGraphicFramePr>
      <xdr:xfrm>
        <a:off x="4260850" y="18738850"/>
        <a:ext cx="4572000" cy="2857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346075</xdr:colOff>
      <xdr:row>103</xdr:row>
      <xdr:rowOff>92075</xdr:rowOff>
    </xdr:from>
    <xdr:to>
      <xdr:col>12</xdr:col>
      <xdr:colOff>117475</xdr:colOff>
      <xdr:row>119</xdr:row>
      <xdr:rowOff>92075</xdr:rowOff>
    </xdr:to>
    <xdr:graphicFrame>
      <xdr:nvGraphicFramePr>
        <xdr:cNvPr id="15" name="图表 14"/>
        <xdr:cNvGraphicFramePr/>
      </xdr:nvGraphicFramePr>
      <xdr:xfrm>
        <a:off x="4699000" y="218090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9"/>
  <sheetViews>
    <sheetView tabSelected="1" workbookViewId="0">
      <pane ySplit="3" topLeftCell="A4" activePane="bottomLeft" state="frozen"/>
      <selection/>
      <selection pane="bottomLeft" activeCell="C96" sqref="C96"/>
    </sheetView>
  </sheetViews>
  <sheetFormatPr defaultColWidth="9" defaultRowHeight="13.5"/>
  <cols>
    <col min="1" max="1" width="15.7083333333333" customWidth="1"/>
    <col min="2" max="2" width="26.5" customWidth="1"/>
    <col min="3" max="5" width="12.125" customWidth="1"/>
    <col min="7" max="7" width="12.625"/>
    <col min="9" max="10" width="12.625"/>
  </cols>
  <sheetData>
    <row r="1" ht="35" customHeight="1" spans="1:5">
      <c r="A1" s="15" t="s">
        <v>0</v>
      </c>
      <c r="B1" s="15"/>
      <c r="C1" s="15"/>
      <c r="D1" s="15"/>
      <c r="E1" s="15"/>
    </row>
    <row r="2" ht="25" customHeight="1" spans="1: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</row>
    <row r="3" ht="25" customHeight="1" spans="1:5">
      <c r="A3" s="17" t="s">
        <v>6</v>
      </c>
      <c r="B3" s="18"/>
      <c r="C3" s="12">
        <v>15448</v>
      </c>
      <c r="D3" s="12">
        <v>17621</v>
      </c>
      <c r="E3" s="12">
        <v>311364</v>
      </c>
    </row>
    <row r="4" ht="25" customHeight="1" spans="1:16">
      <c r="A4" s="12" t="s">
        <v>7</v>
      </c>
      <c r="B4" s="12"/>
      <c r="C4" s="12">
        <v>4275</v>
      </c>
      <c r="D4" s="12">
        <v>4486</v>
      </c>
      <c r="E4" s="12">
        <v>84763</v>
      </c>
      <c r="F4"/>
      <c r="G4"/>
      <c r="P4" s="23"/>
    </row>
    <row r="5" ht="25" customHeight="1" spans="1:16">
      <c r="A5" s="19" t="s">
        <v>7</v>
      </c>
      <c r="B5" s="12" t="s">
        <v>8</v>
      </c>
      <c r="C5" s="12">
        <v>818</v>
      </c>
      <c r="D5" s="12">
        <v>783</v>
      </c>
      <c r="E5" s="12">
        <v>14414</v>
      </c>
      <c r="N5" s="24"/>
      <c r="P5" s="24"/>
    </row>
    <row r="6" ht="25" customHeight="1" spans="1:16">
      <c r="A6" s="20"/>
      <c r="B6" s="12" t="s">
        <v>9</v>
      </c>
      <c r="C6" s="13">
        <v>529</v>
      </c>
      <c r="D6" s="13">
        <v>356</v>
      </c>
      <c r="E6" s="13">
        <v>7525</v>
      </c>
      <c r="F6"/>
      <c r="N6" s="23"/>
      <c r="P6" s="23"/>
    </row>
    <row r="7" ht="25" customHeight="1" spans="1:16">
      <c r="A7" s="20"/>
      <c r="B7" s="12" t="s">
        <v>10</v>
      </c>
      <c r="C7" s="13">
        <v>402</v>
      </c>
      <c r="D7" s="13">
        <v>465</v>
      </c>
      <c r="E7" s="13">
        <v>7320</v>
      </c>
      <c r="F7"/>
      <c r="N7" s="24"/>
      <c r="P7" s="24"/>
    </row>
    <row r="8" ht="25" customHeight="1" spans="1:16">
      <c r="A8" s="20"/>
      <c r="B8" s="12" t="s">
        <v>11</v>
      </c>
      <c r="C8" s="13">
        <v>1176</v>
      </c>
      <c r="D8" s="13">
        <v>1211</v>
      </c>
      <c r="E8" s="13">
        <v>20058</v>
      </c>
      <c r="F8"/>
      <c r="N8" s="23"/>
      <c r="P8" s="23"/>
    </row>
    <row r="9" ht="25" customHeight="1" spans="1:16">
      <c r="A9" s="20"/>
      <c r="B9" s="12" t="s">
        <v>12</v>
      </c>
      <c r="C9" s="13">
        <v>117</v>
      </c>
      <c r="D9" s="13">
        <v>194</v>
      </c>
      <c r="E9" s="13">
        <v>3033</v>
      </c>
      <c r="F9"/>
      <c r="N9" s="24"/>
      <c r="P9" s="24"/>
    </row>
    <row r="10" ht="25" customHeight="1" spans="1:16">
      <c r="A10" s="20"/>
      <c r="B10" s="12" t="s">
        <v>13</v>
      </c>
      <c r="C10" s="13">
        <v>20</v>
      </c>
      <c r="D10" s="13">
        <v>39</v>
      </c>
      <c r="E10" s="13">
        <v>1253</v>
      </c>
      <c r="F10"/>
      <c r="N10" s="23"/>
      <c r="P10" s="23"/>
    </row>
    <row r="11" ht="25" customHeight="1" spans="1:16">
      <c r="A11" s="20"/>
      <c r="B11" s="12" t="s">
        <v>14</v>
      </c>
      <c r="C11" s="13">
        <v>229</v>
      </c>
      <c r="D11" s="13">
        <v>191</v>
      </c>
      <c r="E11" s="13">
        <v>5414</v>
      </c>
      <c r="F11"/>
      <c r="N11" s="24"/>
      <c r="P11" s="24"/>
    </row>
    <row r="12" ht="25" customHeight="1" spans="1:16">
      <c r="A12" s="20"/>
      <c r="B12" s="12" t="s">
        <v>15</v>
      </c>
      <c r="C12" s="13">
        <v>18</v>
      </c>
      <c r="D12" s="13">
        <v>39</v>
      </c>
      <c r="E12" s="13">
        <v>840</v>
      </c>
      <c r="F12"/>
      <c r="N12" s="23"/>
      <c r="P12" s="23"/>
    </row>
    <row r="13" ht="25" customHeight="1" spans="1:16">
      <c r="A13" s="21"/>
      <c r="B13" s="12" t="s">
        <v>16</v>
      </c>
      <c r="C13" s="13">
        <v>50</v>
      </c>
      <c r="D13" s="13">
        <v>92</v>
      </c>
      <c r="E13" s="13">
        <v>2282</v>
      </c>
      <c r="F13"/>
      <c r="N13" s="24"/>
      <c r="P13" s="24"/>
    </row>
    <row r="14" ht="25" customHeight="1" spans="1:16">
      <c r="A14" s="12" t="s">
        <v>17</v>
      </c>
      <c r="B14" s="12"/>
      <c r="C14" s="13">
        <v>1195</v>
      </c>
      <c r="D14" s="13">
        <v>2008</v>
      </c>
      <c r="E14" s="13">
        <v>35334</v>
      </c>
      <c r="F14"/>
      <c r="G14"/>
      <c r="N14" s="23"/>
      <c r="P14" s="24"/>
    </row>
    <row r="15" ht="25" customHeight="1" spans="1:16">
      <c r="A15" s="19" t="s">
        <v>17</v>
      </c>
      <c r="B15" s="12" t="s">
        <v>18</v>
      </c>
      <c r="C15" s="13">
        <v>106</v>
      </c>
      <c r="D15" s="13">
        <v>256</v>
      </c>
      <c r="E15" s="13">
        <v>3969</v>
      </c>
      <c r="N15" s="24"/>
      <c r="P15" s="24"/>
    </row>
    <row r="16" ht="25" customHeight="1" spans="1:14">
      <c r="A16" s="20"/>
      <c r="B16" s="12" t="s">
        <v>19</v>
      </c>
      <c r="C16" s="12">
        <v>210</v>
      </c>
      <c r="D16" s="12">
        <v>359</v>
      </c>
      <c r="E16" s="12">
        <v>5313</v>
      </c>
      <c r="N16" s="23"/>
    </row>
    <row r="17" ht="25" customHeight="1" spans="1:5">
      <c r="A17" s="20"/>
      <c r="B17" s="12" t="s">
        <v>20</v>
      </c>
      <c r="C17" s="12">
        <v>240</v>
      </c>
      <c r="D17" s="12">
        <v>488</v>
      </c>
      <c r="E17" s="12">
        <v>6832</v>
      </c>
    </row>
    <row r="18" ht="25" customHeight="1" spans="1:5">
      <c r="A18" s="20"/>
      <c r="B18" s="12" t="s">
        <v>21</v>
      </c>
      <c r="C18" s="12">
        <v>20</v>
      </c>
      <c r="D18" s="12">
        <v>10</v>
      </c>
      <c r="E18" s="12">
        <v>822</v>
      </c>
    </row>
    <row r="19" ht="25" customHeight="1" spans="1:5">
      <c r="A19" s="20"/>
      <c r="B19" s="12" t="s">
        <v>22</v>
      </c>
      <c r="C19" s="12">
        <v>0</v>
      </c>
      <c r="D19" s="12">
        <v>6</v>
      </c>
      <c r="E19" s="12">
        <v>94</v>
      </c>
    </row>
    <row r="20" ht="25" customHeight="1" spans="1:5">
      <c r="A20" s="20"/>
      <c r="B20" s="12" t="s">
        <v>23</v>
      </c>
      <c r="C20" s="12">
        <v>107</v>
      </c>
      <c r="D20" s="12">
        <v>168</v>
      </c>
      <c r="E20" s="12">
        <v>3173</v>
      </c>
    </row>
    <row r="21" ht="25" customHeight="1" spans="1:5">
      <c r="A21" s="20"/>
      <c r="B21" s="12" t="s">
        <v>24</v>
      </c>
      <c r="C21" s="12">
        <v>73</v>
      </c>
      <c r="D21" s="12">
        <v>125</v>
      </c>
      <c r="E21" s="12">
        <v>2372</v>
      </c>
    </row>
    <row r="22" ht="25" customHeight="1" spans="1:5">
      <c r="A22" s="20"/>
      <c r="B22" s="12" t="s">
        <v>25</v>
      </c>
      <c r="C22" s="12">
        <v>107</v>
      </c>
      <c r="D22" s="12">
        <v>206</v>
      </c>
      <c r="E22" s="12">
        <v>1627</v>
      </c>
    </row>
    <row r="23" ht="25" customHeight="1" spans="1:5">
      <c r="A23" s="21"/>
      <c r="B23" s="12" t="s">
        <v>26</v>
      </c>
      <c r="C23" s="12">
        <v>37</v>
      </c>
      <c r="D23" s="12">
        <v>34</v>
      </c>
      <c r="E23" s="12">
        <v>979</v>
      </c>
    </row>
    <row r="24" ht="25" customHeight="1" spans="1:5">
      <c r="A24" s="12" t="s">
        <v>27</v>
      </c>
      <c r="B24" s="12"/>
      <c r="C24" s="12">
        <v>282</v>
      </c>
      <c r="D24" s="12">
        <v>187</v>
      </c>
      <c r="E24" s="12">
        <v>3891</v>
      </c>
    </row>
    <row r="25" ht="25" customHeight="1" spans="1:5">
      <c r="A25" s="19" t="s">
        <v>27</v>
      </c>
      <c r="B25" s="12" t="s">
        <v>28</v>
      </c>
      <c r="C25" s="12">
        <v>248</v>
      </c>
      <c r="D25" s="12">
        <v>127</v>
      </c>
      <c r="E25" s="12">
        <v>2721</v>
      </c>
    </row>
    <row r="26" ht="25" customHeight="1" spans="1:5">
      <c r="A26" s="20"/>
      <c r="B26" s="12" t="s">
        <v>29</v>
      </c>
      <c r="C26" s="12">
        <v>20</v>
      </c>
      <c r="D26" s="12">
        <v>14</v>
      </c>
      <c r="E26" s="12">
        <v>443</v>
      </c>
    </row>
    <row r="27" ht="25" customHeight="1" spans="1:5">
      <c r="A27" s="21"/>
      <c r="B27" s="12" t="s">
        <v>30</v>
      </c>
      <c r="C27" s="12">
        <v>14</v>
      </c>
      <c r="D27" s="12">
        <v>27</v>
      </c>
      <c r="E27" s="12">
        <v>521</v>
      </c>
    </row>
    <row r="28" ht="25" customHeight="1" spans="1:5">
      <c r="A28" s="12" t="s">
        <v>31</v>
      </c>
      <c r="B28" s="12"/>
      <c r="C28" s="12">
        <v>1773</v>
      </c>
      <c r="D28" s="12">
        <v>1830</v>
      </c>
      <c r="E28" s="12">
        <v>35661</v>
      </c>
    </row>
    <row r="29" ht="25" customHeight="1" spans="1:5">
      <c r="A29" s="19" t="s">
        <v>31</v>
      </c>
      <c r="B29" s="12" t="s">
        <v>32</v>
      </c>
      <c r="C29" s="12">
        <v>290</v>
      </c>
      <c r="D29" s="12">
        <v>402</v>
      </c>
      <c r="E29" s="12">
        <v>6816</v>
      </c>
    </row>
    <row r="30" ht="25" customHeight="1" spans="1:5">
      <c r="A30" s="20"/>
      <c r="B30" s="12" t="s">
        <v>33</v>
      </c>
      <c r="C30" s="12">
        <v>90</v>
      </c>
      <c r="D30" s="12">
        <v>99</v>
      </c>
      <c r="E30" s="12">
        <v>2310</v>
      </c>
    </row>
    <row r="31" ht="25" customHeight="1" spans="1:5">
      <c r="A31" s="20"/>
      <c r="B31" s="12" t="s">
        <v>34</v>
      </c>
      <c r="C31" s="12">
        <v>497</v>
      </c>
      <c r="D31" s="12">
        <v>360</v>
      </c>
      <c r="E31" s="12">
        <v>5817</v>
      </c>
    </row>
    <row r="32" ht="25" customHeight="1" spans="1:5">
      <c r="A32" s="20"/>
      <c r="B32" s="12" t="s">
        <v>35</v>
      </c>
      <c r="C32" s="12">
        <v>93</v>
      </c>
      <c r="D32" s="12">
        <v>50</v>
      </c>
      <c r="E32" s="12">
        <v>1180</v>
      </c>
    </row>
    <row r="33" ht="25" customHeight="1" spans="1:5">
      <c r="A33" s="20"/>
      <c r="B33" s="12" t="s">
        <v>36</v>
      </c>
      <c r="C33" s="12">
        <v>77</v>
      </c>
      <c r="D33" s="12">
        <v>82</v>
      </c>
      <c r="E33" s="12">
        <v>1626</v>
      </c>
    </row>
    <row r="34" ht="25" customHeight="1" spans="1:5">
      <c r="A34" s="20"/>
      <c r="B34" s="12" t="s">
        <v>37</v>
      </c>
      <c r="C34" s="12">
        <v>39</v>
      </c>
      <c r="D34" s="12">
        <v>39</v>
      </c>
      <c r="E34" s="12">
        <v>923</v>
      </c>
    </row>
    <row r="35" ht="25" customHeight="1" spans="1:5">
      <c r="A35" s="20"/>
      <c r="B35" s="12" t="s">
        <v>38</v>
      </c>
      <c r="C35" s="12">
        <v>33</v>
      </c>
      <c r="D35" s="12">
        <v>59</v>
      </c>
      <c r="E35" s="12">
        <v>922</v>
      </c>
    </row>
    <row r="36" ht="25" customHeight="1" spans="1:5">
      <c r="A36" s="20"/>
      <c r="B36" s="12" t="s">
        <v>39</v>
      </c>
      <c r="C36" s="12">
        <v>36</v>
      </c>
      <c r="D36" s="12">
        <v>54</v>
      </c>
      <c r="E36" s="12">
        <v>1495</v>
      </c>
    </row>
    <row r="37" ht="25" customHeight="1" spans="1:5">
      <c r="A37" s="20"/>
      <c r="B37" s="12" t="s">
        <v>40</v>
      </c>
      <c r="C37" s="12">
        <v>158</v>
      </c>
      <c r="D37" s="12">
        <v>116</v>
      </c>
      <c r="E37" s="12">
        <v>3140</v>
      </c>
    </row>
    <row r="38" ht="25" customHeight="1" spans="1:5">
      <c r="A38" s="20"/>
      <c r="B38" s="12" t="s">
        <v>41</v>
      </c>
      <c r="C38" s="12">
        <v>66</v>
      </c>
      <c r="D38" s="12">
        <v>55</v>
      </c>
      <c r="E38" s="12">
        <v>1545</v>
      </c>
    </row>
    <row r="39" ht="25" customHeight="1" spans="1:5">
      <c r="A39" s="20"/>
      <c r="B39" s="12" t="s">
        <v>42</v>
      </c>
      <c r="C39" s="12">
        <v>176</v>
      </c>
      <c r="D39" s="12">
        <v>204</v>
      </c>
      <c r="E39" s="12">
        <v>3980</v>
      </c>
    </row>
    <row r="40" ht="25" customHeight="1" spans="1:5">
      <c r="A40" s="21"/>
      <c r="B40" s="12" t="s">
        <v>43</v>
      </c>
      <c r="C40" s="13">
        <v>129</v>
      </c>
      <c r="D40" s="13">
        <v>182</v>
      </c>
      <c r="E40" s="13">
        <v>2825</v>
      </c>
    </row>
    <row r="41" ht="25" customHeight="1" spans="1:5">
      <c r="A41" s="12" t="s">
        <v>44</v>
      </c>
      <c r="B41" s="12"/>
      <c r="C41" s="12">
        <v>930</v>
      </c>
      <c r="D41" s="12">
        <v>1342</v>
      </c>
      <c r="E41" s="12">
        <v>20460</v>
      </c>
    </row>
    <row r="42" ht="25" customHeight="1" spans="1:5">
      <c r="A42" s="19" t="s">
        <v>44</v>
      </c>
      <c r="B42" s="12" t="s">
        <v>45</v>
      </c>
      <c r="C42" s="12">
        <v>406</v>
      </c>
      <c r="D42" s="12">
        <v>553</v>
      </c>
      <c r="E42" s="12">
        <v>7864</v>
      </c>
    </row>
    <row r="43" ht="25" customHeight="1" spans="1:5">
      <c r="A43" s="20"/>
      <c r="B43" s="12" t="s">
        <v>46</v>
      </c>
      <c r="C43" s="12">
        <v>53</v>
      </c>
      <c r="D43" s="12">
        <v>74</v>
      </c>
      <c r="E43" s="12">
        <v>1320</v>
      </c>
    </row>
    <row r="44" ht="25" customHeight="1" spans="1:5">
      <c r="A44" s="20"/>
      <c r="B44" s="12" t="s">
        <v>47</v>
      </c>
      <c r="C44" s="12">
        <v>91</v>
      </c>
      <c r="D44" s="12">
        <v>87</v>
      </c>
      <c r="E44" s="12">
        <v>1217</v>
      </c>
    </row>
    <row r="45" ht="25" customHeight="1" spans="1:5">
      <c r="A45" s="20"/>
      <c r="B45" s="12" t="s">
        <v>48</v>
      </c>
      <c r="C45" s="12">
        <v>51</v>
      </c>
      <c r="D45" s="12">
        <v>114</v>
      </c>
      <c r="E45" s="12">
        <v>1661</v>
      </c>
    </row>
    <row r="46" ht="25" customHeight="1" spans="1:5">
      <c r="A46" s="20"/>
      <c r="B46" s="12" t="s">
        <v>49</v>
      </c>
      <c r="C46" s="13">
        <v>58</v>
      </c>
      <c r="D46" s="13">
        <v>84</v>
      </c>
      <c r="E46" s="13">
        <v>759</v>
      </c>
    </row>
    <row r="47" ht="25" customHeight="1" spans="1:5">
      <c r="A47" s="20"/>
      <c r="B47" s="12" t="s">
        <v>50</v>
      </c>
      <c r="C47" s="13">
        <v>76</v>
      </c>
      <c r="D47" s="13">
        <v>114</v>
      </c>
      <c r="E47" s="13">
        <v>1851</v>
      </c>
    </row>
    <row r="48" ht="25" customHeight="1" spans="1:5">
      <c r="A48" s="20"/>
      <c r="B48" s="12" t="s">
        <v>51</v>
      </c>
      <c r="C48" s="13">
        <v>52</v>
      </c>
      <c r="D48" s="13">
        <v>116</v>
      </c>
      <c r="E48" s="13">
        <v>1080</v>
      </c>
    </row>
    <row r="49" ht="25" customHeight="1" spans="1:5">
      <c r="A49" s="21"/>
      <c r="B49" s="12" t="s">
        <v>52</v>
      </c>
      <c r="C49" s="13">
        <v>15</v>
      </c>
      <c r="D49" s="13">
        <v>33</v>
      </c>
      <c r="E49" s="13">
        <v>432</v>
      </c>
    </row>
    <row r="50" ht="25" customHeight="1" spans="1:5">
      <c r="A50" s="17" t="s">
        <v>53</v>
      </c>
      <c r="B50" s="22"/>
      <c r="C50" s="13">
        <v>2338</v>
      </c>
      <c r="D50" s="13">
        <v>2519</v>
      </c>
      <c r="E50" s="13">
        <v>39502</v>
      </c>
    </row>
    <row r="51" ht="25" customHeight="1" spans="1:5">
      <c r="A51" s="19" t="s">
        <v>53</v>
      </c>
      <c r="B51" s="12" t="s">
        <v>54</v>
      </c>
      <c r="C51" s="13">
        <v>1108</v>
      </c>
      <c r="D51" s="13">
        <v>966</v>
      </c>
      <c r="E51" s="13">
        <v>18022</v>
      </c>
    </row>
    <row r="52" ht="25" customHeight="1" spans="1:5">
      <c r="A52" s="20"/>
      <c r="B52" s="12" t="s">
        <v>55</v>
      </c>
      <c r="C52" s="13">
        <v>128</v>
      </c>
      <c r="D52" s="13">
        <v>121</v>
      </c>
      <c r="E52" s="13">
        <v>2399</v>
      </c>
    </row>
    <row r="53" ht="25" customHeight="1" spans="1:5">
      <c r="A53" s="20"/>
      <c r="B53" s="12" t="s">
        <v>56</v>
      </c>
      <c r="C53" s="13">
        <v>270</v>
      </c>
      <c r="D53" s="13">
        <v>302</v>
      </c>
      <c r="E53" s="13">
        <v>4364</v>
      </c>
    </row>
    <row r="54" ht="25" customHeight="1" spans="1:5">
      <c r="A54" s="20"/>
      <c r="B54" s="12" t="s">
        <v>57</v>
      </c>
      <c r="C54" s="13">
        <v>162</v>
      </c>
      <c r="D54" s="13">
        <v>168</v>
      </c>
      <c r="E54" s="13">
        <v>2552</v>
      </c>
    </row>
    <row r="55" ht="25" customHeight="1" spans="1:5">
      <c r="A55" s="20"/>
      <c r="B55" s="12" t="s">
        <v>58</v>
      </c>
      <c r="C55" s="13">
        <v>63</v>
      </c>
      <c r="D55" s="13">
        <v>78</v>
      </c>
      <c r="E55" s="13">
        <v>1234</v>
      </c>
    </row>
    <row r="56" ht="25" customHeight="1" spans="1:5">
      <c r="A56" s="20"/>
      <c r="B56" s="12" t="s">
        <v>59</v>
      </c>
      <c r="C56" s="13">
        <v>132</v>
      </c>
      <c r="D56" s="13">
        <v>180</v>
      </c>
      <c r="E56" s="13">
        <v>1458</v>
      </c>
    </row>
    <row r="57" ht="25" customHeight="1" spans="1:5">
      <c r="A57" s="20"/>
      <c r="B57" s="12" t="s">
        <v>60</v>
      </c>
      <c r="C57" s="13">
        <v>98</v>
      </c>
      <c r="D57" s="13">
        <v>124</v>
      </c>
      <c r="E57" s="13">
        <v>1942</v>
      </c>
    </row>
    <row r="58" ht="25" customHeight="1" spans="1:5">
      <c r="A58" s="20"/>
      <c r="B58" s="12" t="s">
        <v>61</v>
      </c>
      <c r="C58" s="13">
        <v>75</v>
      </c>
      <c r="D58" s="13">
        <v>62</v>
      </c>
      <c r="E58" s="13">
        <v>1679</v>
      </c>
    </row>
    <row r="59" ht="25" customHeight="1" spans="1:5">
      <c r="A59" s="21"/>
      <c r="B59" s="12" t="s">
        <v>62</v>
      </c>
      <c r="C59" s="13">
        <v>234</v>
      </c>
      <c r="D59" s="13">
        <v>245</v>
      </c>
      <c r="E59" s="13">
        <v>2967</v>
      </c>
    </row>
    <row r="60" ht="25" customHeight="1" spans="1:5">
      <c r="A60" s="12" t="s">
        <v>63</v>
      </c>
      <c r="B60" s="12"/>
      <c r="C60" s="13">
        <v>748</v>
      </c>
      <c r="D60" s="13">
        <v>699</v>
      </c>
      <c r="E60" s="13">
        <v>19711</v>
      </c>
    </row>
    <row r="61" ht="25" customHeight="1" spans="1:5">
      <c r="A61" s="19" t="s">
        <v>63</v>
      </c>
      <c r="B61" s="12" t="s">
        <v>64</v>
      </c>
      <c r="C61" s="13">
        <v>238</v>
      </c>
      <c r="D61" s="13">
        <v>217</v>
      </c>
      <c r="E61" s="13">
        <v>5394</v>
      </c>
    </row>
    <row r="62" ht="25" customHeight="1" spans="1:5">
      <c r="A62" s="20"/>
      <c r="B62" s="12" t="s">
        <v>65</v>
      </c>
      <c r="C62" s="13">
        <v>0</v>
      </c>
      <c r="D62" s="13">
        <v>0</v>
      </c>
      <c r="E62" s="13">
        <v>3</v>
      </c>
    </row>
    <row r="63" ht="25" customHeight="1" spans="1:5">
      <c r="A63" s="20"/>
      <c r="B63" s="12" t="s">
        <v>66</v>
      </c>
      <c r="C63" s="13">
        <v>66</v>
      </c>
      <c r="D63" s="13">
        <v>55</v>
      </c>
      <c r="E63" s="13">
        <v>1343</v>
      </c>
    </row>
    <row r="64" ht="25" customHeight="1" spans="1:5">
      <c r="A64" s="20"/>
      <c r="B64" s="12" t="s">
        <v>67</v>
      </c>
      <c r="C64" s="13">
        <v>18</v>
      </c>
      <c r="D64" s="13">
        <v>24</v>
      </c>
      <c r="E64" s="13">
        <v>721</v>
      </c>
    </row>
    <row r="65" ht="25" customHeight="1" spans="1:5">
      <c r="A65" s="20"/>
      <c r="B65" s="12" t="s">
        <v>68</v>
      </c>
      <c r="C65" s="13">
        <v>41</v>
      </c>
      <c r="D65" s="13">
        <v>76</v>
      </c>
      <c r="E65" s="13">
        <v>1680</v>
      </c>
    </row>
    <row r="66" ht="25" customHeight="1" spans="1:5">
      <c r="A66" s="20"/>
      <c r="B66" s="12" t="s">
        <v>69</v>
      </c>
      <c r="C66" s="13">
        <v>51</v>
      </c>
      <c r="D66" s="13">
        <v>28</v>
      </c>
      <c r="E66" s="13">
        <v>896</v>
      </c>
    </row>
    <row r="67" ht="25" customHeight="1" spans="1:5">
      <c r="A67" s="20"/>
      <c r="B67" s="12" t="s">
        <v>70</v>
      </c>
      <c r="C67" s="13">
        <v>34</v>
      </c>
      <c r="D67" s="13">
        <v>30</v>
      </c>
      <c r="E67" s="13">
        <v>587</v>
      </c>
    </row>
    <row r="68" ht="25" customHeight="1" spans="1:5">
      <c r="A68" s="20"/>
      <c r="B68" s="12" t="s">
        <v>71</v>
      </c>
      <c r="C68" s="13">
        <v>15</v>
      </c>
      <c r="D68" s="13">
        <v>18</v>
      </c>
      <c r="E68" s="13">
        <v>286</v>
      </c>
    </row>
    <row r="69" ht="25" customHeight="1" spans="1:5">
      <c r="A69" s="20"/>
      <c r="B69" s="12" t="s">
        <v>72</v>
      </c>
      <c r="C69" s="13">
        <v>27</v>
      </c>
      <c r="D69" s="13">
        <v>28</v>
      </c>
      <c r="E69" s="13">
        <v>495</v>
      </c>
    </row>
    <row r="70" ht="25" customHeight="1" spans="1:5">
      <c r="A70" s="20"/>
      <c r="B70" s="12" t="s">
        <v>73</v>
      </c>
      <c r="C70" s="13">
        <v>17</v>
      </c>
      <c r="D70" s="13">
        <v>30</v>
      </c>
      <c r="E70" s="13">
        <v>1644</v>
      </c>
    </row>
    <row r="71" ht="25" customHeight="1" spans="1:5">
      <c r="A71" s="20"/>
      <c r="B71" s="12" t="s">
        <v>74</v>
      </c>
      <c r="C71" s="13">
        <v>44</v>
      </c>
      <c r="D71" s="13">
        <v>72</v>
      </c>
      <c r="E71" s="13">
        <v>1942</v>
      </c>
    </row>
    <row r="72" ht="25" customHeight="1" spans="1:5">
      <c r="A72" s="20"/>
      <c r="B72" s="12" t="s">
        <v>75</v>
      </c>
      <c r="C72" s="13">
        <v>62</v>
      </c>
      <c r="D72" s="13">
        <v>44</v>
      </c>
      <c r="E72" s="13">
        <v>1375</v>
      </c>
    </row>
    <row r="73" ht="25" customHeight="1" spans="1:5">
      <c r="A73" s="20"/>
      <c r="B73" s="12" t="s">
        <v>76</v>
      </c>
      <c r="C73" s="13">
        <v>44</v>
      </c>
      <c r="D73" s="13">
        <v>27</v>
      </c>
      <c r="E73" s="13">
        <v>565</v>
      </c>
    </row>
    <row r="74" ht="25" customHeight="1" spans="1:5">
      <c r="A74" s="21"/>
      <c r="B74" s="12" t="s">
        <v>77</v>
      </c>
      <c r="C74" s="13">
        <v>1</v>
      </c>
      <c r="D74" s="13">
        <v>23</v>
      </c>
      <c r="E74" s="13">
        <v>940</v>
      </c>
    </row>
    <row r="75" ht="25" customHeight="1" spans="1:5">
      <c r="A75" s="12" t="s">
        <v>78</v>
      </c>
      <c r="B75" s="12"/>
      <c r="C75" s="13">
        <v>1032</v>
      </c>
      <c r="D75" s="13">
        <v>1283</v>
      </c>
      <c r="E75" s="13">
        <v>22546</v>
      </c>
    </row>
    <row r="76" ht="25" customHeight="1" spans="1:5">
      <c r="A76" s="19" t="s">
        <v>78</v>
      </c>
      <c r="B76" s="12" t="s">
        <v>79</v>
      </c>
      <c r="C76" s="13">
        <v>354</v>
      </c>
      <c r="D76" s="13">
        <v>562</v>
      </c>
      <c r="E76" s="13">
        <v>8615</v>
      </c>
    </row>
    <row r="77" ht="25" customHeight="1" spans="1:5">
      <c r="A77" s="20"/>
      <c r="B77" s="12" t="s">
        <v>80</v>
      </c>
      <c r="C77" s="13">
        <v>142</v>
      </c>
      <c r="D77" s="13">
        <v>173</v>
      </c>
      <c r="E77" s="13">
        <v>3283</v>
      </c>
    </row>
    <row r="78" ht="25" customHeight="1" spans="1:5">
      <c r="A78" s="20"/>
      <c r="B78" s="12" t="s">
        <v>81</v>
      </c>
      <c r="C78" s="13">
        <v>51</v>
      </c>
      <c r="D78" s="13">
        <v>71</v>
      </c>
      <c r="E78" s="13">
        <v>1117</v>
      </c>
    </row>
    <row r="79" ht="25" customHeight="1" spans="1:5">
      <c r="A79" s="20"/>
      <c r="B79" s="12" t="s">
        <v>82</v>
      </c>
      <c r="C79" s="13">
        <v>120</v>
      </c>
      <c r="D79" s="13">
        <v>178</v>
      </c>
      <c r="E79" s="13">
        <v>3442</v>
      </c>
    </row>
    <row r="80" ht="25" customHeight="1" spans="1:5">
      <c r="A80" s="20"/>
      <c r="B80" s="12" t="s">
        <v>83</v>
      </c>
      <c r="C80" s="13">
        <v>83</v>
      </c>
      <c r="D80" s="13">
        <v>62</v>
      </c>
      <c r="E80" s="13">
        <v>1246</v>
      </c>
    </row>
    <row r="81" ht="25" customHeight="1" spans="1:5">
      <c r="A81" s="20"/>
      <c r="B81" s="12" t="s">
        <v>84</v>
      </c>
      <c r="C81" s="13">
        <v>38</v>
      </c>
      <c r="D81" s="13">
        <v>54</v>
      </c>
      <c r="E81" s="13">
        <v>657</v>
      </c>
    </row>
    <row r="82" ht="25" customHeight="1" spans="1:5">
      <c r="A82" s="21"/>
      <c r="B82" s="12" t="s">
        <v>85</v>
      </c>
      <c r="C82" s="13">
        <v>71</v>
      </c>
      <c r="D82" s="13">
        <v>127</v>
      </c>
      <c r="E82" s="13">
        <v>2523</v>
      </c>
    </row>
    <row r="83" ht="25" customHeight="1" spans="1:5">
      <c r="A83" s="12" t="s">
        <v>86</v>
      </c>
      <c r="B83" s="12"/>
      <c r="C83" s="13">
        <v>834</v>
      </c>
      <c r="D83" s="13">
        <v>979</v>
      </c>
      <c r="E83" s="13">
        <v>14961</v>
      </c>
    </row>
    <row r="84" ht="25" customHeight="1" spans="1:5">
      <c r="A84" s="19" t="s">
        <v>86</v>
      </c>
      <c r="B84" s="12" t="s">
        <v>87</v>
      </c>
      <c r="C84" s="13">
        <v>167</v>
      </c>
      <c r="D84" s="13">
        <v>206</v>
      </c>
      <c r="E84" s="13">
        <v>3469</v>
      </c>
    </row>
    <row r="85" ht="25" customHeight="1" spans="1:5">
      <c r="A85" s="20"/>
      <c r="B85" s="12" t="s">
        <v>88</v>
      </c>
      <c r="C85" s="13">
        <v>73</v>
      </c>
      <c r="D85" s="13">
        <v>71</v>
      </c>
      <c r="E85" s="13">
        <v>1160</v>
      </c>
    </row>
    <row r="86" ht="25" customHeight="1" spans="1:5">
      <c r="A86" s="20"/>
      <c r="B86" s="12" t="s">
        <v>89</v>
      </c>
      <c r="C86" s="13">
        <v>19</v>
      </c>
      <c r="D86" s="13">
        <v>45</v>
      </c>
      <c r="E86" s="13">
        <v>777</v>
      </c>
    </row>
    <row r="87" ht="25" customHeight="1" spans="1:5">
      <c r="A87" s="20"/>
      <c r="B87" s="12" t="s">
        <v>90</v>
      </c>
      <c r="C87" s="12">
        <v>83</v>
      </c>
      <c r="D87" s="12">
        <v>50</v>
      </c>
      <c r="E87" s="12">
        <v>1014</v>
      </c>
    </row>
    <row r="88" ht="25" customHeight="1" spans="1:5">
      <c r="A88" s="20"/>
      <c r="B88" s="12" t="s">
        <v>91</v>
      </c>
      <c r="C88" s="12">
        <v>56</v>
      </c>
      <c r="D88" s="12">
        <v>70</v>
      </c>
      <c r="E88" s="12">
        <v>802</v>
      </c>
    </row>
    <row r="89" ht="25" customHeight="1" spans="1:5">
      <c r="A89" s="20"/>
      <c r="B89" s="12" t="s">
        <v>92</v>
      </c>
      <c r="C89" s="12">
        <v>31</v>
      </c>
      <c r="D89" s="12">
        <v>47</v>
      </c>
      <c r="E89" s="12">
        <v>1093</v>
      </c>
    </row>
    <row r="90" ht="25" customHeight="1" spans="1:5">
      <c r="A90" s="20"/>
      <c r="B90" s="12" t="s">
        <v>93</v>
      </c>
      <c r="C90" s="12">
        <v>55</v>
      </c>
      <c r="D90" s="12">
        <v>80</v>
      </c>
      <c r="E90" s="12">
        <v>1341</v>
      </c>
    </row>
    <row r="91" ht="25" customHeight="1" spans="1:5">
      <c r="A91" s="20"/>
      <c r="B91" s="12" t="s">
        <v>94</v>
      </c>
      <c r="C91" s="12">
        <v>59</v>
      </c>
      <c r="D91" s="12">
        <v>53</v>
      </c>
      <c r="E91" s="12">
        <v>894</v>
      </c>
    </row>
    <row r="92" ht="25" customHeight="1" spans="1:5">
      <c r="A92" s="20"/>
      <c r="B92" s="12" t="s">
        <v>95</v>
      </c>
      <c r="C92" s="12">
        <v>117</v>
      </c>
      <c r="D92" s="12">
        <v>139</v>
      </c>
      <c r="E92" s="12">
        <v>904</v>
      </c>
    </row>
    <row r="93" ht="25" customHeight="1" spans="1:5">
      <c r="A93" s="20"/>
      <c r="B93" s="12" t="s">
        <v>96</v>
      </c>
      <c r="C93" s="13">
        <v>60</v>
      </c>
      <c r="D93" s="13">
        <v>111</v>
      </c>
      <c r="E93" s="13">
        <v>1546</v>
      </c>
    </row>
    <row r="94" ht="25" customHeight="1" spans="1:5">
      <c r="A94" s="21"/>
      <c r="B94" s="12" t="s">
        <v>97</v>
      </c>
      <c r="C94" s="13">
        <v>41</v>
      </c>
      <c r="D94" s="13">
        <v>66</v>
      </c>
      <c r="E94" s="13">
        <v>1110</v>
      </c>
    </row>
    <row r="95" ht="25" customHeight="1" spans="1:5">
      <c r="A95" s="12" t="s">
        <v>98</v>
      </c>
      <c r="B95" s="12"/>
      <c r="C95" s="13">
        <v>587</v>
      </c>
      <c r="D95" s="13">
        <v>769</v>
      </c>
      <c r="E95" s="13">
        <v>10746</v>
      </c>
    </row>
    <row r="96" ht="25" customHeight="1" spans="1:5">
      <c r="A96" s="19" t="s">
        <v>98</v>
      </c>
      <c r="B96" s="12" t="s">
        <v>99</v>
      </c>
      <c r="C96" s="12">
        <v>152</v>
      </c>
      <c r="D96" s="12">
        <v>165</v>
      </c>
      <c r="E96" s="12">
        <v>3688</v>
      </c>
    </row>
    <row r="97" ht="25" customHeight="1" spans="1:5">
      <c r="A97" s="20"/>
      <c r="B97" s="12" t="s">
        <v>100</v>
      </c>
      <c r="C97" s="12">
        <v>75</v>
      </c>
      <c r="D97" s="12">
        <v>194</v>
      </c>
      <c r="E97" s="12">
        <v>938</v>
      </c>
    </row>
    <row r="98" ht="25" customHeight="1" spans="1:5">
      <c r="A98" s="20"/>
      <c r="B98" s="12" t="s">
        <v>101</v>
      </c>
      <c r="C98" s="12">
        <v>126</v>
      </c>
      <c r="D98" s="12">
        <v>169</v>
      </c>
      <c r="E98" s="12">
        <v>2004</v>
      </c>
    </row>
    <row r="99" ht="25" customHeight="1" spans="1:5">
      <c r="A99" s="20"/>
      <c r="B99" s="12" t="s">
        <v>102</v>
      </c>
      <c r="C99" s="12">
        <v>51</v>
      </c>
      <c r="D99" s="12">
        <v>93</v>
      </c>
      <c r="E99" s="12">
        <v>933</v>
      </c>
    </row>
    <row r="100" ht="25" customHeight="1" spans="1:5">
      <c r="A100" s="20"/>
      <c r="B100" s="12" t="s">
        <v>103</v>
      </c>
      <c r="C100" s="12">
        <v>90</v>
      </c>
      <c r="D100" s="12">
        <v>79</v>
      </c>
      <c r="E100" s="12">
        <v>1775</v>
      </c>
    </row>
    <row r="101" ht="25" customHeight="1" spans="1:5">
      <c r="A101" s="21"/>
      <c r="B101" s="12" t="s">
        <v>104</v>
      </c>
      <c r="C101" s="12">
        <v>86</v>
      </c>
      <c r="D101" s="12">
        <v>64</v>
      </c>
      <c r="E101" s="12">
        <v>1055</v>
      </c>
    </row>
    <row r="102" ht="25" customHeight="1" spans="1:5">
      <c r="A102" s="12" t="s">
        <v>105</v>
      </c>
      <c r="B102" s="12"/>
      <c r="C102" s="12">
        <v>724</v>
      </c>
      <c r="D102" s="12">
        <v>813</v>
      </c>
      <c r="E102" s="12">
        <v>13116</v>
      </c>
    </row>
    <row r="103" ht="25" customHeight="1" spans="1:5">
      <c r="A103" s="19" t="s">
        <v>105</v>
      </c>
      <c r="B103" s="12" t="s">
        <v>106</v>
      </c>
      <c r="C103" s="12">
        <v>43</v>
      </c>
      <c r="D103" s="12">
        <v>86</v>
      </c>
      <c r="E103" s="12">
        <v>975</v>
      </c>
    </row>
    <row r="104" ht="25" customHeight="1" spans="1:5">
      <c r="A104" s="20"/>
      <c r="B104" s="13" t="s">
        <v>107</v>
      </c>
      <c r="C104" s="12">
        <v>275</v>
      </c>
      <c r="D104" s="12">
        <v>284</v>
      </c>
      <c r="E104" s="12">
        <v>4192</v>
      </c>
    </row>
    <row r="105" ht="25" customHeight="1" spans="1:5">
      <c r="A105" s="20"/>
      <c r="B105" s="12" t="s">
        <v>108</v>
      </c>
      <c r="C105" s="12">
        <v>7</v>
      </c>
      <c r="D105" s="12">
        <v>31</v>
      </c>
      <c r="E105" s="12">
        <v>424</v>
      </c>
    </row>
    <row r="106" ht="25" customHeight="1" spans="1:5">
      <c r="A106" s="20"/>
      <c r="B106" s="12" t="s">
        <v>109</v>
      </c>
      <c r="C106" s="12">
        <v>10</v>
      </c>
      <c r="D106" s="12">
        <v>27</v>
      </c>
      <c r="E106" s="12">
        <v>302</v>
      </c>
    </row>
    <row r="107" ht="25" customHeight="1" spans="1:5">
      <c r="A107" s="20"/>
      <c r="B107" s="12" t="s">
        <v>110</v>
      </c>
      <c r="C107" s="12">
        <v>53</v>
      </c>
      <c r="D107" s="12">
        <v>48</v>
      </c>
      <c r="E107" s="12">
        <v>820</v>
      </c>
    </row>
    <row r="108" ht="25" customHeight="1" spans="1:5">
      <c r="A108" s="20"/>
      <c r="B108" s="12" t="s">
        <v>111</v>
      </c>
      <c r="C108" s="12">
        <v>61</v>
      </c>
      <c r="D108" s="12">
        <v>47</v>
      </c>
      <c r="E108" s="12">
        <v>734</v>
      </c>
    </row>
    <row r="109" ht="25" customHeight="1" spans="1:5">
      <c r="A109" s="20"/>
      <c r="B109" s="13" t="s">
        <v>112</v>
      </c>
      <c r="C109" s="12">
        <v>33</v>
      </c>
      <c r="D109" s="12">
        <v>33</v>
      </c>
      <c r="E109" s="12">
        <v>796</v>
      </c>
    </row>
    <row r="110" ht="25" customHeight="1" spans="1:5">
      <c r="A110" s="20"/>
      <c r="B110" s="12" t="s">
        <v>113</v>
      </c>
      <c r="C110" s="12">
        <v>50</v>
      </c>
      <c r="D110" s="12">
        <v>102</v>
      </c>
      <c r="E110" s="12">
        <v>1188</v>
      </c>
    </row>
    <row r="111" ht="25" customHeight="1" spans="1:5">
      <c r="A111" s="20"/>
      <c r="B111" s="12" t="s">
        <v>114</v>
      </c>
      <c r="C111" s="12">
        <v>9</v>
      </c>
      <c r="D111" s="12">
        <v>23</v>
      </c>
      <c r="E111" s="12">
        <v>341</v>
      </c>
    </row>
    <row r="112" ht="25" customHeight="1" spans="1:5">
      <c r="A112" s="20"/>
      <c r="B112" s="12" t="s">
        <v>115</v>
      </c>
      <c r="C112" s="12">
        <v>21</v>
      </c>
      <c r="D112" s="12">
        <v>28</v>
      </c>
      <c r="E112" s="12">
        <v>458</v>
      </c>
    </row>
    <row r="113" ht="25" customHeight="1" spans="1:5">
      <c r="A113" s="20"/>
      <c r="B113" s="13" t="s">
        <v>116</v>
      </c>
      <c r="C113" s="12">
        <v>80</v>
      </c>
      <c r="D113" s="12">
        <v>42</v>
      </c>
      <c r="E113" s="12">
        <v>1167</v>
      </c>
    </row>
    <row r="114" ht="25" customHeight="1" spans="1:5">
      <c r="A114" s="21"/>
      <c r="B114" s="12" t="s">
        <v>117</v>
      </c>
      <c r="C114" s="12">
        <v>52</v>
      </c>
      <c r="D114" s="12">
        <v>16</v>
      </c>
      <c r="E114" s="12">
        <v>743</v>
      </c>
    </row>
    <row r="115" ht="25" customHeight="1" spans="1:5">
      <c r="A115" s="12" t="s">
        <v>118</v>
      </c>
      <c r="B115" s="12"/>
      <c r="C115" s="12">
        <v>149</v>
      </c>
      <c r="D115" s="12">
        <v>219</v>
      </c>
      <c r="E115" s="12">
        <v>4678</v>
      </c>
    </row>
    <row r="116" ht="25" customHeight="1" spans="1:5">
      <c r="A116" s="19" t="s">
        <v>118</v>
      </c>
      <c r="B116" s="13" t="s">
        <v>119</v>
      </c>
      <c r="C116" s="12">
        <v>75</v>
      </c>
      <c r="D116" s="12">
        <v>128</v>
      </c>
      <c r="E116" s="12">
        <v>2830</v>
      </c>
    </row>
    <row r="117" ht="25" customHeight="1" spans="1:5">
      <c r="A117" s="20"/>
      <c r="B117" s="12" t="s">
        <v>120</v>
      </c>
      <c r="C117" s="12">
        <v>31</v>
      </c>
      <c r="D117" s="12">
        <v>25</v>
      </c>
      <c r="E117" s="12">
        <v>327</v>
      </c>
    </row>
    <row r="118" ht="25" customHeight="1" spans="1:5">
      <c r="A118" s="21"/>
      <c r="B118" s="12" t="s">
        <v>121</v>
      </c>
      <c r="C118" s="12">
        <v>3</v>
      </c>
      <c r="D118" s="12">
        <v>16</v>
      </c>
      <c r="E118" s="12">
        <v>456</v>
      </c>
    </row>
    <row r="120" ht="35" customHeight="1" spans="1:5">
      <c r="A120" s="25" t="s">
        <v>122</v>
      </c>
      <c r="B120" s="25"/>
      <c r="C120" s="25"/>
      <c r="D120" s="25"/>
      <c r="E120" s="25"/>
    </row>
    <row r="124" spans="10:10">
      <c r="J124" s="24"/>
    </row>
    <row r="125" spans="10:10">
      <c r="J125" s="23"/>
    </row>
    <row r="126" spans="10:10">
      <c r="J126" s="24"/>
    </row>
    <row r="127" spans="10:10">
      <c r="J127" s="23"/>
    </row>
    <row r="128" spans="10:10">
      <c r="J128" s="24"/>
    </row>
    <row r="129" spans="10:10">
      <c r="J129" s="23"/>
    </row>
  </sheetData>
  <mergeCells count="27">
    <mergeCell ref="A1:E1"/>
    <mergeCell ref="A3:B3"/>
    <mergeCell ref="A4:B4"/>
    <mergeCell ref="A14:B14"/>
    <mergeCell ref="A24:B24"/>
    <mergeCell ref="A28:B28"/>
    <mergeCell ref="A41:B41"/>
    <mergeCell ref="A50:B50"/>
    <mergeCell ref="A60:B60"/>
    <mergeCell ref="A75:B75"/>
    <mergeCell ref="A83:B83"/>
    <mergeCell ref="A95:B95"/>
    <mergeCell ref="A102:B102"/>
    <mergeCell ref="A115:B115"/>
    <mergeCell ref="A120:E120"/>
    <mergeCell ref="A5:A13"/>
    <mergeCell ref="A15:A23"/>
    <mergeCell ref="A25:A27"/>
    <mergeCell ref="A29:A40"/>
    <mergeCell ref="A42:A49"/>
    <mergeCell ref="A51:A59"/>
    <mergeCell ref="A61:A74"/>
    <mergeCell ref="A76:A82"/>
    <mergeCell ref="A84:A94"/>
    <mergeCell ref="A96:A101"/>
    <mergeCell ref="A103:A114"/>
    <mergeCell ref="A116:A11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Q115"/>
  <sheetViews>
    <sheetView topLeftCell="A56" workbookViewId="0">
      <selection activeCell="Q70" sqref="Q70"/>
    </sheetView>
  </sheetViews>
  <sheetFormatPr defaultColWidth="9" defaultRowHeight="13.5"/>
  <cols>
    <col min="3" max="3" width="17.875" customWidth="1"/>
    <col min="5" max="5" width="12.25" customWidth="1"/>
    <col min="17" max="17" width="12.625"/>
  </cols>
  <sheetData>
    <row r="1" customHeight="1"/>
    <row r="2" ht="14.25"/>
    <row r="3" ht="42" customHeight="1" spans="5:12">
      <c r="E3" s="1" t="s">
        <v>123</v>
      </c>
      <c r="F3" s="2" t="s">
        <v>124</v>
      </c>
      <c r="G3" s="2" t="s">
        <v>124</v>
      </c>
      <c r="H3" s="3" t="s">
        <v>125</v>
      </c>
      <c r="I3" s="1" t="s">
        <v>126</v>
      </c>
      <c r="J3" s="1" t="s">
        <v>127</v>
      </c>
      <c r="K3" s="1" t="s">
        <v>128</v>
      </c>
      <c r="L3" s="1" t="s">
        <v>129</v>
      </c>
    </row>
    <row r="4" ht="81.75" spans="5:12">
      <c r="E4" s="1"/>
      <c r="F4" s="4" t="s">
        <v>130</v>
      </c>
      <c r="G4" s="4" t="s">
        <v>131</v>
      </c>
      <c r="H4" s="5" t="s">
        <v>132</v>
      </c>
      <c r="I4" s="1"/>
      <c r="J4" s="1"/>
      <c r="K4" s="1"/>
      <c r="L4" s="1"/>
    </row>
    <row r="5" ht="21" spans="5:12">
      <c r="E5" s="4" t="s">
        <v>133</v>
      </c>
      <c r="F5" s="4">
        <v>311364</v>
      </c>
      <c r="G5" s="4"/>
      <c r="H5" s="6"/>
      <c r="I5" s="4">
        <v>13</v>
      </c>
      <c r="J5" s="4">
        <v>4</v>
      </c>
      <c r="K5" s="4"/>
      <c r="L5" s="4"/>
    </row>
    <row r="6" ht="21" spans="5:12">
      <c r="E6" s="4">
        <v>2011</v>
      </c>
      <c r="F6" s="4">
        <v>10811</v>
      </c>
      <c r="G6" s="4">
        <v>8714</v>
      </c>
      <c r="H6" s="5">
        <v>0</v>
      </c>
      <c r="I6" s="4">
        <v>0</v>
      </c>
      <c r="J6" s="4">
        <v>0</v>
      </c>
      <c r="K6" s="4">
        <v>8</v>
      </c>
      <c r="L6" s="1">
        <v>71</v>
      </c>
    </row>
    <row r="7" ht="21" spans="5:12">
      <c r="E7" s="4">
        <v>2012</v>
      </c>
      <c r="F7" s="4">
        <v>11056</v>
      </c>
      <c r="G7" s="4">
        <v>8754</v>
      </c>
      <c r="H7" s="7">
        <v>4</v>
      </c>
      <c r="I7" s="4">
        <v>7</v>
      </c>
      <c r="J7" s="4">
        <v>3</v>
      </c>
      <c r="K7" s="4">
        <v>9</v>
      </c>
      <c r="L7" s="4">
        <v>88</v>
      </c>
    </row>
    <row r="8" ht="21" spans="5:12">
      <c r="E8" s="4">
        <v>2013</v>
      </c>
      <c r="F8" s="4">
        <v>13146</v>
      </c>
      <c r="G8" s="4">
        <v>6899</v>
      </c>
      <c r="H8" s="7">
        <v>11</v>
      </c>
      <c r="I8" s="4">
        <v>7</v>
      </c>
      <c r="J8" s="4">
        <v>5</v>
      </c>
      <c r="K8" s="4">
        <v>17</v>
      </c>
      <c r="L8" s="4">
        <v>93</v>
      </c>
    </row>
    <row r="9" ht="21.75" customHeight="1" spans="5:12">
      <c r="E9" s="4">
        <v>2014</v>
      </c>
      <c r="F9" s="4">
        <v>17609</v>
      </c>
      <c r="G9" s="4">
        <v>9788</v>
      </c>
      <c r="H9" s="7">
        <v>7</v>
      </c>
      <c r="I9" s="4">
        <v>5</v>
      </c>
      <c r="J9" s="4">
        <v>3</v>
      </c>
      <c r="K9" s="4">
        <v>11</v>
      </c>
      <c r="L9" s="4">
        <v>126</v>
      </c>
    </row>
    <row r="10" ht="21" spans="5:12">
      <c r="E10" s="4">
        <v>2015</v>
      </c>
      <c r="F10" s="4">
        <v>20811</v>
      </c>
      <c r="G10" s="4">
        <v>17074</v>
      </c>
      <c r="H10" s="7">
        <v>8</v>
      </c>
      <c r="I10" s="4">
        <v>20</v>
      </c>
      <c r="J10" s="4">
        <v>4</v>
      </c>
      <c r="K10" s="4">
        <v>0</v>
      </c>
      <c r="L10" s="4">
        <v>138</v>
      </c>
    </row>
    <row r="11" ht="21" spans="5:12">
      <c r="E11" s="4">
        <v>2016</v>
      </c>
      <c r="F11" s="4">
        <v>28847</v>
      </c>
      <c r="G11" s="4">
        <v>17121</v>
      </c>
      <c r="H11" s="7">
        <v>3</v>
      </c>
      <c r="I11" s="4">
        <v>10</v>
      </c>
      <c r="J11" s="4">
        <v>6</v>
      </c>
      <c r="K11" s="4">
        <v>6</v>
      </c>
      <c r="L11" s="4" t="s">
        <v>134</v>
      </c>
    </row>
    <row r="12" ht="21" spans="5:12">
      <c r="E12" s="4">
        <v>2017</v>
      </c>
      <c r="F12" s="4">
        <v>46580</v>
      </c>
      <c r="G12" s="4">
        <v>21782</v>
      </c>
      <c r="H12" s="7">
        <v>13</v>
      </c>
      <c r="I12" s="4">
        <v>24</v>
      </c>
      <c r="J12" s="4">
        <v>2</v>
      </c>
      <c r="K12" s="4">
        <v>1</v>
      </c>
      <c r="L12" s="4"/>
    </row>
    <row r="13" ht="21" spans="5:12">
      <c r="E13" s="4">
        <v>2018</v>
      </c>
      <c r="F13" s="4">
        <v>59090</v>
      </c>
      <c r="G13" s="4">
        <v>40354</v>
      </c>
      <c r="H13" s="7">
        <v>66</v>
      </c>
      <c r="I13" s="4">
        <v>38</v>
      </c>
      <c r="J13" s="4">
        <v>1</v>
      </c>
      <c r="K13" s="4">
        <v>3</v>
      </c>
      <c r="L13" s="4"/>
    </row>
    <row r="14" ht="21" spans="5:12">
      <c r="E14" s="4">
        <v>2019</v>
      </c>
      <c r="F14" s="4">
        <v>63759</v>
      </c>
      <c r="G14" s="4">
        <v>54247</v>
      </c>
      <c r="H14" s="7">
        <v>32</v>
      </c>
      <c r="I14" s="4">
        <v>33</v>
      </c>
      <c r="J14" s="4">
        <v>0</v>
      </c>
      <c r="K14" s="4">
        <v>0</v>
      </c>
      <c r="L14" s="4"/>
    </row>
    <row r="15" ht="21" spans="5:12">
      <c r="E15" s="4">
        <v>2020</v>
      </c>
      <c r="F15" s="4">
        <v>71501</v>
      </c>
      <c r="G15" s="4">
        <v>45125</v>
      </c>
      <c r="H15" s="7">
        <v>14</v>
      </c>
      <c r="I15" s="4">
        <v>13</v>
      </c>
      <c r="J15" s="4">
        <v>0</v>
      </c>
      <c r="K15" s="4">
        <v>0</v>
      </c>
      <c r="L15" s="4"/>
    </row>
    <row r="16" ht="21" spans="5:12">
      <c r="E16" s="4">
        <v>2021</v>
      </c>
      <c r="F16" s="4">
        <v>75793</v>
      </c>
      <c r="G16" s="4">
        <v>58946</v>
      </c>
      <c r="H16" s="5"/>
      <c r="I16" s="4"/>
      <c r="J16" s="4"/>
      <c r="K16" s="4"/>
      <c r="L16" s="4"/>
    </row>
    <row r="17" ht="21" spans="5:12">
      <c r="E17" s="4" t="s">
        <v>135</v>
      </c>
      <c r="F17" s="4">
        <v>15448</v>
      </c>
      <c r="G17" s="4">
        <v>17621</v>
      </c>
      <c r="H17" s="5"/>
      <c r="I17" s="4"/>
      <c r="J17" s="4">
        <v>0</v>
      </c>
      <c r="K17" s="4">
        <v>0</v>
      </c>
      <c r="L17" s="4"/>
    </row>
    <row r="18" ht="21" spans="5:12">
      <c r="E18" s="4" t="s">
        <v>136</v>
      </c>
      <c r="F18" s="4">
        <v>434451</v>
      </c>
      <c r="G18" s="4">
        <v>306425</v>
      </c>
      <c r="H18" s="5"/>
      <c r="I18" s="4"/>
      <c r="J18" s="4"/>
      <c r="K18" s="4"/>
      <c r="L18" s="11"/>
    </row>
    <row r="21" spans="6:7">
      <c r="F21" t="s">
        <v>137</v>
      </c>
      <c r="G21" t="s">
        <v>138</v>
      </c>
    </row>
    <row r="22" spans="5:7">
      <c r="E22">
        <v>2011</v>
      </c>
      <c r="F22">
        <v>10811</v>
      </c>
      <c r="G22">
        <v>8714</v>
      </c>
    </row>
    <row r="23" spans="5:7">
      <c r="E23">
        <v>2012</v>
      </c>
      <c r="F23">
        <v>11056</v>
      </c>
      <c r="G23">
        <v>8754</v>
      </c>
    </row>
    <row r="24" spans="5:7">
      <c r="E24">
        <v>2013</v>
      </c>
      <c r="F24">
        <v>13146</v>
      </c>
      <c r="G24">
        <v>6899</v>
      </c>
    </row>
    <row r="25" spans="5:7">
      <c r="E25">
        <v>2014</v>
      </c>
      <c r="F25">
        <v>17609</v>
      </c>
      <c r="G25">
        <v>9788</v>
      </c>
    </row>
    <row r="26" spans="5:7">
      <c r="E26">
        <v>2015</v>
      </c>
      <c r="F26">
        <v>20811</v>
      </c>
      <c r="G26">
        <v>17074</v>
      </c>
    </row>
    <row r="27" spans="5:7">
      <c r="E27">
        <v>2016</v>
      </c>
      <c r="F27">
        <v>28847</v>
      </c>
      <c r="G27">
        <v>17121</v>
      </c>
    </row>
    <row r="28" spans="5:7">
      <c r="E28">
        <v>2017</v>
      </c>
      <c r="F28">
        <v>46580</v>
      </c>
      <c r="G28">
        <v>21782</v>
      </c>
    </row>
    <row r="29" spans="5:7">
      <c r="E29">
        <v>2018</v>
      </c>
      <c r="F29">
        <v>59090</v>
      </c>
      <c r="G29">
        <v>40354</v>
      </c>
    </row>
    <row r="30" spans="5:7">
      <c r="E30">
        <v>2019</v>
      </c>
      <c r="F30">
        <v>63759</v>
      </c>
      <c r="G30">
        <v>54247</v>
      </c>
    </row>
    <row r="31" spans="5:7">
      <c r="E31">
        <v>2020</v>
      </c>
      <c r="F31">
        <v>71501</v>
      </c>
      <c r="G31">
        <v>45125</v>
      </c>
    </row>
    <row r="32" spans="5:7">
      <c r="E32">
        <v>2021</v>
      </c>
      <c r="F32">
        <v>75793</v>
      </c>
      <c r="G32">
        <v>58946</v>
      </c>
    </row>
    <row r="33" spans="5:7">
      <c r="E33" t="s">
        <v>139</v>
      </c>
      <c r="F33">
        <v>15448</v>
      </c>
      <c r="G33">
        <v>17621</v>
      </c>
    </row>
    <row r="47" ht="14.25" spans="5:5">
      <c r="E47" t="s">
        <v>140</v>
      </c>
    </row>
    <row r="48" ht="21" spans="3:5">
      <c r="C48" s="8" t="s">
        <v>7</v>
      </c>
      <c r="D48" s="8" t="s">
        <v>141</v>
      </c>
      <c r="E48" s="9">
        <v>0.2722</v>
      </c>
    </row>
    <row r="49" ht="21" spans="3:5">
      <c r="C49" s="10" t="s">
        <v>17</v>
      </c>
      <c r="D49" s="10" t="s">
        <v>142</v>
      </c>
      <c r="E49" s="9">
        <v>0.1135</v>
      </c>
    </row>
    <row r="50" ht="21" spans="3:5">
      <c r="C50" s="10" t="s">
        <v>63</v>
      </c>
      <c r="D50" s="10" t="s">
        <v>143</v>
      </c>
      <c r="E50" s="9">
        <v>0.058</v>
      </c>
    </row>
    <row r="51" ht="21" spans="3:5">
      <c r="C51" s="10" t="s">
        <v>98</v>
      </c>
      <c r="D51" s="10" t="s">
        <v>144</v>
      </c>
      <c r="E51" s="9">
        <v>0.0345</v>
      </c>
    </row>
    <row r="52" ht="21" spans="3:5">
      <c r="C52" s="10" t="s">
        <v>44</v>
      </c>
      <c r="D52" s="10" t="s">
        <v>145</v>
      </c>
      <c r="E52" s="9">
        <v>0.0657</v>
      </c>
    </row>
    <row r="53" ht="21" spans="3:5">
      <c r="C53" s="10" t="s">
        <v>31</v>
      </c>
      <c r="D53" s="10" t="s">
        <v>146</v>
      </c>
      <c r="E53" s="9">
        <v>0.1145</v>
      </c>
    </row>
    <row r="54" ht="21" spans="3:5">
      <c r="C54" s="10" t="s">
        <v>105</v>
      </c>
      <c r="D54" s="10" t="s">
        <v>147</v>
      </c>
      <c r="E54" s="9">
        <v>0.039</v>
      </c>
    </row>
    <row r="55" ht="21" spans="3:5">
      <c r="C55" s="10" t="s">
        <v>86</v>
      </c>
      <c r="D55" s="10" t="s">
        <v>148</v>
      </c>
      <c r="E55" s="9">
        <v>0.048</v>
      </c>
    </row>
    <row r="56" ht="21" spans="3:5">
      <c r="C56" s="10" t="s">
        <v>53</v>
      </c>
      <c r="D56" s="10" t="s">
        <v>149</v>
      </c>
      <c r="E56" s="9">
        <v>0.1269</v>
      </c>
    </row>
    <row r="57" ht="21" spans="3:5">
      <c r="C57" s="10" t="s">
        <v>78</v>
      </c>
      <c r="D57" s="10" t="s">
        <v>150</v>
      </c>
      <c r="E57" s="9">
        <v>0.0724</v>
      </c>
    </row>
    <row r="58" ht="21" spans="3:5">
      <c r="C58" s="10" t="s">
        <v>27</v>
      </c>
      <c r="D58" s="10" t="s">
        <v>151</v>
      </c>
      <c r="E58" s="9">
        <v>0.0125</v>
      </c>
    </row>
    <row r="59" ht="21" spans="3:5">
      <c r="C59" s="10" t="s">
        <v>118</v>
      </c>
      <c r="D59" s="10" t="s">
        <v>152</v>
      </c>
      <c r="E59" s="9">
        <v>0.015</v>
      </c>
    </row>
    <row r="60" ht="21" spans="3:5">
      <c r="C60" s="10" t="s">
        <v>73</v>
      </c>
      <c r="D60" s="10" t="s">
        <v>153</v>
      </c>
      <c r="E60" s="9">
        <v>0.0053</v>
      </c>
    </row>
    <row r="61" ht="21" spans="3:5">
      <c r="C61" s="10" t="s">
        <v>106</v>
      </c>
      <c r="D61" s="10" t="s">
        <v>154</v>
      </c>
      <c r="E61" s="9">
        <v>0.0031</v>
      </c>
    </row>
    <row r="65" spans="3:4">
      <c r="C65" t="s">
        <v>155</v>
      </c>
      <c r="D65">
        <v>52</v>
      </c>
    </row>
    <row r="66" spans="3:17">
      <c r="C66" t="s">
        <v>156</v>
      </c>
      <c r="D66">
        <v>78</v>
      </c>
      <c r="Q66" s="14">
        <f>(D76-D65)/D65</f>
        <v>17.75</v>
      </c>
    </row>
    <row r="67" spans="3:17">
      <c r="C67" t="s">
        <v>157</v>
      </c>
      <c r="D67">
        <v>88</v>
      </c>
      <c r="Q67" s="14"/>
    </row>
    <row r="68" spans="3:4">
      <c r="C68" t="s">
        <v>158</v>
      </c>
      <c r="D68">
        <v>112</v>
      </c>
    </row>
    <row r="69" spans="3:4">
      <c r="C69" t="s">
        <v>159</v>
      </c>
      <c r="D69">
        <v>210</v>
      </c>
    </row>
    <row r="70" spans="3:4">
      <c r="C70" t="s">
        <v>160</v>
      </c>
      <c r="D70">
        <v>242</v>
      </c>
    </row>
    <row r="71" spans="3:4">
      <c r="C71" t="s">
        <v>161</v>
      </c>
      <c r="D71">
        <v>303</v>
      </c>
    </row>
    <row r="72" spans="3:4">
      <c r="C72" t="s">
        <v>162</v>
      </c>
      <c r="D72">
        <v>402</v>
      </c>
    </row>
    <row r="73" spans="3:4">
      <c r="C73" t="s">
        <v>163</v>
      </c>
      <c r="D73">
        <v>511</v>
      </c>
    </row>
    <row r="74" spans="3:4">
      <c r="C74" t="s">
        <v>164</v>
      </c>
      <c r="D74">
        <v>666</v>
      </c>
    </row>
    <row r="75" ht="14.25" spans="3:4">
      <c r="C75" t="s">
        <v>165</v>
      </c>
      <c r="D75" s="12">
        <v>890</v>
      </c>
    </row>
    <row r="76" ht="14.25" spans="3:4">
      <c r="C76" t="s">
        <v>166</v>
      </c>
      <c r="D76" s="12">
        <v>975</v>
      </c>
    </row>
    <row r="87" ht="14.25" spans="3:4">
      <c r="C87" t="s">
        <v>7</v>
      </c>
      <c r="D87" s="12">
        <v>84763</v>
      </c>
    </row>
    <row r="88" ht="14.25" spans="3:4">
      <c r="C88" t="s">
        <v>17</v>
      </c>
      <c r="D88" s="13">
        <v>35334</v>
      </c>
    </row>
    <row r="89" spans="3:4">
      <c r="C89" t="s">
        <v>63</v>
      </c>
      <c r="D89">
        <f>19711-1644</f>
        <v>18067</v>
      </c>
    </row>
    <row r="90" ht="14.25" spans="3:4">
      <c r="C90" t="s">
        <v>98</v>
      </c>
      <c r="D90" s="13">
        <v>10746</v>
      </c>
    </row>
    <row r="91" ht="14.25" spans="3:4">
      <c r="C91" t="s">
        <v>44</v>
      </c>
      <c r="D91" s="12">
        <v>20460</v>
      </c>
    </row>
    <row r="92" ht="14.25" spans="3:4">
      <c r="C92" t="s">
        <v>31</v>
      </c>
      <c r="D92" s="12">
        <v>35661</v>
      </c>
    </row>
    <row r="93" spans="3:4">
      <c r="C93" t="s">
        <v>105</v>
      </c>
      <c r="D93">
        <f>13116-975</f>
        <v>12141</v>
      </c>
    </row>
    <row r="94" ht="14.25" spans="3:4">
      <c r="C94" t="s">
        <v>86</v>
      </c>
      <c r="D94" s="13">
        <v>14961</v>
      </c>
    </row>
    <row r="95" ht="14.25" spans="3:4">
      <c r="C95" t="s">
        <v>53</v>
      </c>
      <c r="D95" s="13">
        <v>39502</v>
      </c>
    </row>
    <row r="96" ht="14.25" spans="3:4">
      <c r="C96" t="s">
        <v>78</v>
      </c>
      <c r="D96" s="13">
        <v>22546</v>
      </c>
    </row>
    <row r="97" ht="14.25" spans="3:4">
      <c r="C97" t="s">
        <v>27</v>
      </c>
      <c r="D97" s="12">
        <v>3891</v>
      </c>
    </row>
    <row r="98" ht="14.25" spans="3:14">
      <c r="C98" t="s">
        <v>118</v>
      </c>
      <c r="D98" s="12">
        <v>4678</v>
      </c>
      <c r="N98">
        <v>28</v>
      </c>
    </row>
    <row r="99" ht="14.25" spans="3:14">
      <c r="C99" t="s">
        <v>73</v>
      </c>
      <c r="D99" s="13">
        <v>1644</v>
      </c>
      <c r="N99">
        <v>11</v>
      </c>
    </row>
    <row r="100" ht="14.25" spans="3:4">
      <c r="C100" t="s">
        <v>106</v>
      </c>
      <c r="D100" s="12">
        <v>975</v>
      </c>
    </row>
    <row r="105" spans="4:5">
      <c r="D105" t="s">
        <v>167</v>
      </c>
      <c r="E105" t="s">
        <v>168</v>
      </c>
    </row>
    <row r="106" spans="3:5">
      <c r="C106">
        <v>2012</v>
      </c>
      <c r="D106">
        <v>4</v>
      </c>
      <c r="E106">
        <v>4</v>
      </c>
    </row>
    <row r="107" spans="3:5">
      <c r="C107">
        <v>2013</v>
      </c>
      <c r="D107">
        <v>11</v>
      </c>
      <c r="E107">
        <v>15</v>
      </c>
    </row>
    <row r="108" spans="3:5">
      <c r="C108">
        <v>2014</v>
      </c>
      <c r="D108">
        <v>7</v>
      </c>
      <c r="E108">
        <v>22</v>
      </c>
    </row>
    <row r="109" spans="3:5">
      <c r="C109">
        <v>2015</v>
      </c>
      <c r="D109">
        <v>8</v>
      </c>
      <c r="E109">
        <v>30</v>
      </c>
    </row>
    <row r="110" spans="3:5">
      <c r="C110">
        <v>2016</v>
      </c>
      <c r="D110">
        <v>3</v>
      </c>
      <c r="E110">
        <v>33</v>
      </c>
    </row>
    <row r="111" spans="3:5">
      <c r="C111">
        <v>2017</v>
      </c>
      <c r="D111">
        <v>13</v>
      </c>
      <c r="E111">
        <v>46</v>
      </c>
    </row>
    <row r="112" spans="3:5">
      <c r="C112">
        <v>2018</v>
      </c>
      <c r="D112">
        <v>66</v>
      </c>
      <c r="E112">
        <v>112</v>
      </c>
    </row>
    <row r="113" spans="3:5">
      <c r="C113">
        <v>2019</v>
      </c>
      <c r="D113">
        <v>32</v>
      </c>
      <c r="E113">
        <v>144</v>
      </c>
    </row>
    <row r="114" spans="3:5">
      <c r="C114">
        <v>2020</v>
      </c>
      <c r="D114">
        <v>14</v>
      </c>
      <c r="E114">
        <v>158</v>
      </c>
    </row>
    <row r="115" spans="3:3">
      <c r="C115" t="s">
        <v>169</v>
      </c>
    </row>
  </sheetData>
  <mergeCells count="7">
    <mergeCell ref="F5:G5"/>
    <mergeCell ref="E3:E4"/>
    <mergeCell ref="I3:I4"/>
    <mergeCell ref="J3:J4"/>
    <mergeCell ref="K3:K4"/>
    <mergeCell ref="L3:L4"/>
    <mergeCell ref="L11:L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WPS_1636107505</cp:lastModifiedBy>
  <dcterms:created xsi:type="dcterms:W3CDTF">2021-10-20T09:07:00Z</dcterms:created>
  <dcterms:modified xsi:type="dcterms:W3CDTF">2022-07-07T07:52:13Z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1DD470D1BFA144A6B57502E534034078</vt:lpwstr>
  </property>
  <property fmtid="{D5CDD505-2E9C-101B-9397-08002B2CF9AE}" pid="3" name="KSOProductBuildVer">
    <vt:lpwstr>2052-11.1.0.11830</vt:lpwstr>
  </property>
</Properties>
</file>